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ротоколы на сайт\"/>
    </mc:Choice>
  </mc:AlternateContent>
  <bookViews>
    <workbookView xWindow="3468" yWindow="2352" windowWidth="24396" windowHeight="12096"/>
  </bookViews>
  <sheets>
    <sheet name="9 класс" sheetId="3" r:id="rId1"/>
    <sheet name="10 класс" sheetId="4" r:id="rId2"/>
    <sheet name="11 класс" sheetId="5" r:id="rId3"/>
    <sheet name="Служебный" sheetId="2" state="hidden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'10 класс'!$A$3:$F$53</definedName>
    <definedName name="_xlnm._FilterDatabase" localSheetId="2" hidden="1">'11 класс'!$A$3:$F$55</definedName>
    <definedName name="_xlnm._FilterDatabase" localSheetId="0" hidden="1">'9 класс'!$A$3:$F$77</definedName>
    <definedName name="sexList">[1]Проверки!$B$1:$B$2</definedName>
    <definedName name="statusesList">[1]Проверки!$F$1:$F$3</definedName>
    <definedName name="yesNo">[1]Проверки!$C$1:$C$2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0" i="2" l="1"/>
  <c r="B91" i="2" l="1"/>
  <c r="C90" i="2"/>
  <c r="D90" i="2" l="1"/>
  <c r="E91" i="2" s="1"/>
  <c r="C91" i="2"/>
  <c r="D91" i="2" l="1"/>
</calcChain>
</file>

<file path=xl/sharedStrings.xml><?xml version="1.0" encoding="utf-8"?>
<sst xmlns="http://schemas.openxmlformats.org/spreadsheetml/2006/main" count="885" uniqueCount="518">
  <si>
    <t>Полное наименование общеобразовательной организации</t>
  </si>
  <si>
    <t>Класс обучения</t>
  </si>
  <si>
    <t>Победитель</t>
  </si>
  <si>
    <t>Код</t>
  </si>
  <si>
    <t>Регион</t>
  </si>
  <si>
    <t>Республика Адыгея</t>
  </si>
  <si>
    <t xml:space="preserve">Республика Башкортостан 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</si>
  <si>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</si>
  <si>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</si>
  <si>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</si>
  <si>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</si>
  <si>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</si>
  <si>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</si>
  <si>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</si>
  <si>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</si>
  <si>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</si>
  <si>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</si>
  <si>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</si>
  <si>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</si>
  <si>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</si>
  <si>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 xml:space="preserve">Республика Татарстан </t>
  </si>
  <si>
    <t>Республика Тыва</t>
  </si>
  <si>
    <t>Удмуртская Республика</t>
  </si>
  <si>
    <t>Республика Хакасия</t>
  </si>
  <si>
    <t xml:space="preserve">Чеченская республика </t>
  </si>
  <si>
    <t>Чувашская Республика</t>
  </si>
  <si>
    <t>Алтайский край</t>
  </si>
  <si>
    <t xml:space="preserve">Краснодарский край </t>
  </si>
  <si>
    <t xml:space="preserve">Красноярский край </t>
  </si>
  <si>
    <t xml:space="preserve">Приморский край 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</si>
  <si>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</si>
  <si>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</si>
  <si>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</si>
  <si>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</si>
  <si>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</si>
  <si>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</si>
  <si>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</si>
  <si>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</si>
  <si>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 xml:space="preserve">Волгоградская область 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</si>
  <si>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</si>
  <si>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</si>
  <si>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</si>
  <si>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</si>
  <si>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</si>
  <si>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</si>
  <si>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</si>
  <si>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 xml:space="preserve">Кемеровская область 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</si>
  <si>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</si>
  <si>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</si>
  <si>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</si>
  <si>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</si>
  <si>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</si>
  <si>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</si>
  <si>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</si>
  <si>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 xml:space="preserve">Московская область </t>
  </si>
  <si>
    <t>Мурманская область</t>
  </si>
  <si>
    <t xml:space="preserve">Нижегородская область </t>
  </si>
  <si>
    <t>Новгородская область</t>
  </si>
  <si>
    <t xml:space="preserve">Новосибирская область </t>
  </si>
  <si>
    <t>Омская область</t>
  </si>
  <si>
    <t>Оренбургская область</t>
  </si>
  <si>
    <t>Орловская область</t>
  </si>
  <si>
    <t>Пензенская область</t>
  </si>
  <si>
    <t xml:space="preserve">Пермский край </t>
  </si>
  <si>
    <t>Псковская область</t>
  </si>
  <si>
    <t xml:space="preserve">Ростовская область </t>
  </si>
  <si>
    <t>Рязанская область</t>
  </si>
  <si>
    <t xml:space="preserve">Самарская область </t>
  </si>
  <si>
    <t>Саратовская область</t>
  </si>
  <si>
    <t>Сахалинская область</t>
  </si>
  <si>
    <t xml:space="preserve">Свердловская область 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</si>
  <si>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</si>
  <si>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</si>
  <si>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</si>
  <si>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</si>
  <si>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</si>
  <si>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</si>
  <si>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</si>
  <si>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 xml:space="preserve">Челябинская область </t>
  </si>
  <si>
    <t>Забайкальский край</t>
  </si>
  <si>
    <t>Ярославская область</t>
  </si>
  <si>
    <t xml:space="preserve">Москва </t>
  </si>
  <si>
    <t xml:space="preserve">Санкт-Петербург </t>
  </si>
  <si>
    <t>Еврейская автономная область</t>
  </si>
  <si>
    <t>Республика Крым</t>
  </si>
  <si>
    <t>Ненецкий автономный округ</t>
  </si>
  <si>
    <t xml:space="preserve">Ханты-Мансийский АО </t>
  </si>
  <si>
    <t>Чукотский автономный округ</t>
  </si>
  <si>
    <t>Ямало-Ненецкий автономный округ</t>
  </si>
  <si>
    <t>Севастополь</t>
  </si>
  <si>
    <t>9-11</t>
  </si>
  <si>
    <t>9-10</t>
  </si>
  <si>
    <t>10-11</t>
  </si>
  <si>
    <t>9</t>
  </si>
  <si>
    <t>10</t>
  </si>
  <si>
    <t>11</t>
  </si>
  <si>
    <t>Возрастные группы</t>
  </si>
  <si>
    <t>Группа</t>
  </si>
  <si>
    <t>Тренировка</t>
  </si>
  <si>
    <t>Test</t>
  </si>
  <si>
    <t>Русский язык</t>
  </si>
  <si>
    <t>Russian</t>
  </si>
  <si>
    <t>Химия</t>
  </si>
  <si>
    <t>Chemistry</t>
  </si>
  <si>
    <t>Экономика</t>
  </si>
  <si>
    <t>Economy</t>
  </si>
  <si>
    <t>Физика</t>
  </si>
  <si>
    <t>Phisic</t>
  </si>
  <si>
    <t>Французский язык</t>
  </si>
  <si>
    <t>French</t>
  </si>
  <si>
    <t>Астрономия</t>
  </si>
  <si>
    <t>Astronomy</t>
  </si>
  <si>
    <t>История</t>
  </si>
  <si>
    <t>History</t>
  </si>
  <si>
    <t>Обществознание</t>
  </si>
  <si>
    <t>Politic</t>
  </si>
  <si>
    <t>Математика</t>
  </si>
  <si>
    <t>Mathematic</t>
  </si>
  <si>
    <t>Технология ТТ</t>
  </si>
  <si>
    <t>TechnologyTechnic</t>
  </si>
  <si>
    <t>Технология КД</t>
  </si>
  <si>
    <t>TechnologyHome</t>
  </si>
  <si>
    <t>Основы безопасности жизнедеятельности</t>
  </si>
  <si>
    <t>Safety</t>
  </si>
  <si>
    <t>Экология</t>
  </si>
  <si>
    <t>Ecology</t>
  </si>
  <si>
    <t>Информатика</t>
  </si>
  <si>
    <t>Informatic</t>
  </si>
  <si>
    <t>Литература</t>
  </si>
  <si>
    <t>Literature</t>
  </si>
  <si>
    <t>Биология</t>
  </si>
  <si>
    <t>Biology</t>
  </si>
  <si>
    <t>Испанский язык</t>
  </si>
  <si>
    <t>Spain</t>
  </si>
  <si>
    <t>Итальянский язык</t>
  </si>
  <si>
    <t>Italian</t>
  </si>
  <si>
    <t>Китайский язык</t>
  </si>
  <si>
    <t>Chinesean</t>
  </si>
  <si>
    <t>Немецкий язык</t>
  </si>
  <si>
    <t>Deutch</t>
  </si>
  <si>
    <t>Физическая культура</t>
  </si>
  <si>
    <t>PE</t>
  </si>
  <si>
    <t>Искусство (мировая художественная культура)</t>
  </si>
  <si>
    <t>Culture</t>
  </si>
  <si>
    <t>Право</t>
  </si>
  <si>
    <t>Law</t>
  </si>
  <si>
    <t>География</t>
  </si>
  <si>
    <t>Geography</t>
  </si>
  <si>
    <t>Английский язык</t>
  </si>
  <si>
    <t>English</t>
  </si>
  <si>
    <t>ОВЗ</t>
  </si>
  <si>
    <t>Имеются</t>
  </si>
  <si>
    <t>Не имеется</t>
  </si>
  <si>
    <t>Призёр</t>
  </si>
  <si>
    <t>Участник</t>
  </si>
  <si>
    <t>Max класс</t>
  </si>
  <si>
    <t>Муж.</t>
  </si>
  <si>
    <t>Жен.</t>
  </si>
  <si>
    <t>Муниципалитет (округ), город</t>
  </si>
  <si>
    <t>МБОУ "Дубъязская средняя общеобразовательная школа Высокогорского муниципального района Республики Татарстан"</t>
  </si>
  <si>
    <t>МБОУ "Алан-Бексерская основная общеобразовательная школа Высокогорского муниципального района Республики Татарстан"</t>
  </si>
  <si>
    <t>МБОУ «Средняя общеобразовательная школа №7 г. Лениногорска» муниципального образования "Лениногорский муниципальный район" Республики Татарстан (Школа - центр компетенции в электронном образовании)</t>
  </si>
  <si>
    <t>МБОУ«Шикшинская основная общеобразовательная школа Сабинского муниципального района  Республики Татарстан»</t>
  </si>
  <si>
    <t>ГБОУ "Болгарская кадетская школа-интернат имени Карпова"</t>
  </si>
  <si>
    <t>МБОУ «Политехнический лицей №182» Кировского района г.Казани</t>
  </si>
  <si>
    <t>ГАОУ "Лицей Иннополис"</t>
  </si>
  <si>
    <t xml:space="preserve">Агрызский </t>
  </si>
  <si>
    <t xml:space="preserve">Азнакаевский </t>
  </si>
  <si>
    <t>Аксубаевский</t>
  </si>
  <si>
    <t>Алексеевский</t>
  </si>
  <si>
    <t>Алькеевский</t>
  </si>
  <si>
    <t>Альметьевский</t>
  </si>
  <si>
    <t>Апастовский</t>
  </si>
  <si>
    <t xml:space="preserve">Атнинский </t>
  </si>
  <si>
    <t>Бавлинский</t>
  </si>
  <si>
    <t>Балтасинский район</t>
  </si>
  <si>
    <t>Бугульминский</t>
  </si>
  <si>
    <t>Буинский</t>
  </si>
  <si>
    <t>Высокогорский</t>
  </si>
  <si>
    <t>Дрожжановский</t>
  </si>
  <si>
    <t>Елабужский</t>
  </si>
  <si>
    <t>Заинский</t>
  </si>
  <si>
    <t>Зеленодольский МР</t>
  </si>
  <si>
    <t>Камско-Устьинский</t>
  </si>
  <si>
    <t>Казань, Вахитовский район</t>
  </si>
  <si>
    <t>Казань, Приволжский район</t>
  </si>
  <si>
    <t>Казань, Советский район</t>
  </si>
  <si>
    <t>Казань, Ново-Савиновский район</t>
  </si>
  <si>
    <t>Кайбицкий</t>
  </si>
  <si>
    <t>Лаишевский</t>
  </si>
  <si>
    <t>Лениногорский</t>
  </si>
  <si>
    <t>Мамадышский</t>
  </si>
  <si>
    <t>Муслюмовский муниципальный район</t>
  </si>
  <si>
    <t>Набережные Челны</t>
  </si>
  <si>
    <t>Нижнекамский муниципальный район</t>
  </si>
  <si>
    <t>Новошешминский</t>
  </si>
  <si>
    <t>Нурлатский</t>
  </si>
  <si>
    <t xml:space="preserve">Пестречинский </t>
  </si>
  <si>
    <t>Сабинский</t>
  </si>
  <si>
    <t>Сармановский</t>
  </si>
  <si>
    <t>Спасский</t>
  </si>
  <si>
    <t>Тетюшский</t>
  </si>
  <si>
    <t>Тукаевский</t>
  </si>
  <si>
    <t>Тюлячинский</t>
  </si>
  <si>
    <t>Черемшанский район</t>
  </si>
  <si>
    <t>Чистопольский район</t>
  </si>
  <si>
    <t>Ютазинский</t>
  </si>
  <si>
    <t>Казань, Кировский район</t>
  </si>
  <si>
    <t>Верхнеуслонский муниципальный район</t>
  </si>
  <si>
    <t>Арский</t>
  </si>
  <si>
    <t>№ п/п</t>
  </si>
  <si>
    <t>МБОУ "Средняя общеобразовательная школа №2" Агрызского муниципального района Республики Татарстан</t>
  </si>
  <si>
    <t>МБОУ "Старосаврушская основная общеобразовательная школа" Аксубаевского муниципального района Республики Татарстан</t>
  </si>
  <si>
    <t xml:space="preserve">МБОУ татарская гимназия № 14 имени Хади Атласи Бугульминского муниципального района  Республики Татарстан </t>
  </si>
  <si>
    <t>МБОУ "Средняя общеобразовательная школа №1 c углубленным изучением отдельных предметов" г. Буинска Республики Татарстан</t>
  </si>
  <si>
    <t>МБОУ "Именьковская средняя общеобразовательная школа" Лаишевского района Республики Татарстан</t>
  </si>
  <si>
    <t>МБОУ "Средняя общеобразовательная школа № 3 города Мамадыш" Мамадышского муниципального района Республики Татарстан</t>
  </si>
  <si>
    <t>МБОУ «Средняя общеобразовательная школа №23» г. Набережные Челны</t>
  </si>
  <si>
    <t>МБОУ «Ленинская средняя общеобразовательная школа Новошешминского муниципального района Республики Татарстан»</t>
  </si>
  <si>
    <t>МБОУ "Сарсаз-Багряжская основная общеобразовательная школа" Заинского муниципального района Республики Татарстан</t>
  </si>
  <si>
    <t>МБОУ "Средняя общеобразовательная школа №1 г.Азнакаево" Азнакаевского муниципального района Республики Татарстан</t>
  </si>
  <si>
    <t>МБОУ «Апастовская средняя общеобразовательная школа с углубленным изучением отдельных предметов» Апастовского муниципального района Республики Татарстан</t>
  </si>
  <si>
    <t>МБОУ «Арская Средняя общеобразовательная школа №1 им.В.Ф.Ежкова с углубленнным изучением отдельных предметов» Арского муниципального района Республики Татарстан</t>
  </si>
  <si>
    <t>МБОУ Березинская основная общеобразовательная школа Атнинского муниципального района Республики Татарстан</t>
  </si>
  <si>
    <t>МБОУ "Средняя общеобразовательная школа №3 им. Ю.А. Гагарина" Бавлинского муниципального района Республики Татарстан</t>
  </si>
  <si>
    <t>МБОУ "Средне-Кушкетская средняя общеобразовательная школа" Балтансинского муниципального района Республики Татарстан</t>
  </si>
  <si>
    <t xml:space="preserve">МБОУ «Верхнеуслонская средняя общеобразовательная школа» Верхнеуслонского муниципального района Республики Татарстан
</t>
  </si>
  <si>
    <t>МБОУ «Стародрожжановская средняя общеобразовательная школа №1» Дрожжановского муниципального района Республики Татарстан</t>
  </si>
  <si>
    <t>Тетюшский ходатайство</t>
  </si>
  <si>
    <t>Казань Ходатайство</t>
  </si>
  <si>
    <t>Мамадышский Ходатайство</t>
  </si>
  <si>
    <t>МБОУ "Лицей №2 им. Ак.К.А.Валиева г.Мамадыш" Мамадышского муниципального района Республики Татарстан</t>
  </si>
  <si>
    <t>МБОУ "Гимназия №102 имени М.С.Устиновой" Московского района г.Казани</t>
  </si>
  <si>
    <t>Камско-Устьинский ходатайство</t>
  </si>
  <si>
    <t>МБОУ "Затонская средняя общеобразовательная школа имени Василия Петровича Муравьева" Камско-Устьинского муниципального района Республики Татарстан</t>
  </si>
  <si>
    <t>ГБОУ «Черемшанская кадетская школа-интернат имени Героя Советского Союза И.Н.Конева» Черемшанского муниципального района Республики Татарстан</t>
  </si>
  <si>
    <t>МБОУ «Лицей №1» Чистопольского муниципального района Республики Татарстан</t>
  </si>
  <si>
    <t>МБОУ "Шеморданский лицей "Рост" Сабинского муниципального района Республики Татарстан"</t>
  </si>
  <si>
    <t>МАОУ города Набережные Челны «Средняя общеобразовательная школа №15»</t>
  </si>
  <si>
    <t>ГБОУ «Кадетская школа № 82 имени Героя Советского Союза Ильдара Маннанова»</t>
  </si>
  <si>
    <t>МБОУ «Затонская средняя общеобразовательная школа имени Василия Петровича Муравьева» Камско-Устьинского муниципального района Республики Татарстан</t>
  </si>
  <si>
    <t xml:space="preserve">ГБОУ "Казанская кадетская школа-интернат имени Героя Советского Союза Б.К.Кузнецова" </t>
  </si>
  <si>
    <t>МБОУ  "Гимназия №1-Центр  национального  образования" Елабужского муниципального района Республики Татарстан</t>
  </si>
  <si>
    <t>МБОУ "Гимназия № 10 Зеленодольского муниципального района Республики Татарстан"</t>
  </si>
  <si>
    <t>МБОУ "Лицей №5" Вахитовского района г.Казани</t>
  </si>
  <si>
    <t>МБОУ «Многопрофильная гимназия №189 “Заман”» Кировского района г.Казани</t>
  </si>
  <si>
    <t>МБОУ "Лицей №177" Ново-Савиновского района г.Казани</t>
  </si>
  <si>
    <t xml:space="preserve">ГАОУ "Полилингвальный комплекс "Адымнар-Казань" </t>
  </si>
  <si>
    <t>МАОУ «Гимназия №19» Приволжского района г.Казани</t>
  </si>
  <si>
    <t>МБОУ «Многопрофильный лицей №186 - «Перспектива» Приволжского района г.Казани</t>
  </si>
  <si>
    <t>МБОУ "Лицей №149" Советского района г.Казани</t>
  </si>
  <si>
    <t>МБОУ "Хозесановская средняя общеобразовательная школа" Кайбицского муниципального района Республики Татарстан</t>
  </si>
  <si>
    <t>МАОУ города Набережные Челны «Лицей-интернат №84 имени Гали Акыша» Республики Татарстан</t>
  </si>
  <si>
    <t>МБОУ "Салауз-Муханская основная общеобразовательная школа" Муслюмовского муниципального района Республики Татарстан</t>
  </si>
  <si>
    <t>МБОУ "Средняя общеобразовательная школа № 30" г.Набережные Челны</t>
  </si>
  <si>
    <t>МБОУ "Большекибячинская средняя общеобразовательная школа Сабинского муниципального района Республики Татарстан"</t>
  </si>
  <si>
    <t>МБОУ "Джалильская средняя общеобразовательнгая школа №2" Сармановского муниципального района Республики Татарстан</t>
  </si>
  <si>
    <t>МБОУ "Тетюшская Средняя общеобразовательная школа №2" Тетюшского муниципального района Республики Татарстан</t>
  </si>
  <si>
    <t>МБОУ "Средняя общеобразовательная школа п.Круглое Поле" Тукаевского муниципального района Республики Татарстан</t>
  </si>
  <si>
    <t>МБОУ "Старо-Уруссинская Средняя общеобразовательная школа" Ютазинского муниципального района Республики Татарстан</t>
  </si>
  <si>
    <t>МБОУ "Нижнемактаминская средняя общеобразовательная школа №2" Альметьевского муниципального района Республики Татарстан</t>
  </si>
  <si>
    <t>МБОУ "Базарно-Матакская средняя общеобразовательная школа" Алькеевского муниципального района Республики Татарстан</t>
  </si>
  <si>
    <t xml:space="preserve">МБОУ "Средняя общеобразовательная школа №8 г.Нурлат Республики Татарстан" </t>
  </si>
  <si>
    <t>Мензелинский</t>
  </si>
  <si>
    <t>МБОУ "Урусовская основная общеобразовательная школа имени Рафката Закирова" Мензелинского муниципального района Республики Татарстан</t>
  </si>
  <si>
    <t>МБОУ "Тетюшская средняя общеобразовательная школа №1 им. Ханжина Павла Семеновича" Тетюшского муниципального района Республики Татарстан</t>
  </si>
  <si>
    <t>МБОУ «Средняя общеобразовательная школа №27 с углубленным изучением отдельных предметов» Нижнекамского муниципального района Республики Татарстан</t>
  </si>
  <si>
    <t>МБОУ "Гимназия №2" имени Баки Урманче Нижнекамского муниципального района Республики Татарстан</t>
  </si>
  <si>
    <t>МБОУ "Уруссинская средняя общеобразовательная школа № 3" Ютазинского муниципального района Республики Татарстан</t>
  </si>
  <si>
    <t>Ютазинский, ходайство</t>
  </si>
  <si>
    <t>МБОУ "Кощаковская средняя общеобразовательная школа" Пестречинского муниципального района Республики Татарстан</t>
  </si>
  <si>
    <t>Кукморский</t>
  </si>
  <si>
    <t>МБОУ "Многопрофильный лицей им. А.М.Булатова г.Кукмор" Кукморского муниципального района Республики Татарстан</t>
  </si>
  <si>
    <t>МБОУ "Кукморская средняя общеобразовательная школа №3" Кукморского муниципального района Республики Татарстан</t>
  </si>
  <si>
    <t>Актанышский</t>
  </si>
  <si>
    <t>МБОУ "Мари-Суксинская основная общеобразовательная школа" Актанышского муниципального района Республики Татарстан</t>
  </si>
  <si>
    <t>Статус</t>
  </si>
  <si>
    <t>Призер</t>
  </si>
  <si>
    <t>Итоговый протокол регионального этапа всероссийской олимпиады школьников по основам безопасности жизнедеятельности в 2021/2022 учебном году</t>
  </si>
  <si>
    <t>9 класс</t>
  </si>
  <si>
    <t>10 класс</t>
  </si>
  <si>
    <t>Приволжский район г.Казани</t>
  </si>
  <si>
    <t>МАОУ "Гимназия №19" Приволжского района г.Казани</t>
  </si>
  <si>
    <t>МБОУ "Татаро-английская гимназия №16" Приволжского района г.Казани</t>
  </si>
  <si>
    <t>МБОУ "Матюшинская средняя общеобразовательная школа" Верхнеуслонского муниципального района Республики Татарстан</t>
  </si>
  <si>
    <t>МБОУ cредняя общеобразовательная школа № 3 с углубленным изучением отдельных предметов Бугульминского муниципального района Республики Татарстан</t>
  </si>
  <si>
    <t>ГБОУ "Татарстанский кадетский корпус Приволжского федерального округа им.Героя Советского Союза Гани Сафиуллина"</t>
  </si>
  <si>
    <t>МБОУ "Завод-Ныртинская средняя общеобразовательная школа им. И.С.Башкирова Сабинского муниципального района Республики Татарстан"</t>
  </si>
  <si>
    <t>МБОУ "Тетюшская средняя общеобразовательная школа №2" Тетюшского муниципального района Республики Татарстан</t>
  </si>
  <si>
    <t>МБОУ «Средняя общеобразовательная школа-интернат с углубленным изучением отдельных предметов для одаренных детей»  Сабинского муниципального района Республики Татарстан</t>
  </si>
  <si>
    <t>МБОУ «Арская средняя общеобразовательная школа №1 им.В.Ф.Ежкова с углубленным изучением отдельных предметов» Арского муниципального района Республики Татарстан</t>
  </si>
  <si>
    <t>Актанышский Ходатайство</t>
  </si>
  <si>
    <t>ГАОУ "Гуманитарная гимназия - интернат для одаренных детей"</t>
  </si>
  <si>
    <t xml:space="preserve">МБОУ средняя общеобразовательная школа №1 с углубленным изучением отдельных предметов Бугульминского муниципального района  Республики Татарстан </t>
  </si>
  <si>
    <t>МБОУ "Средняя общеобразовательная школа №24 с углубленным изучением отдельных предметов" Приволжского района г.Казани</t>
  </si>
  <si>
    <t>МБОУ "Тетюшская средняя общеобразовательная школа №1 им. Ханжина П.С." Тетюшского муниципального района Республики Татарстан</t>
  </si>
  <si>
    <t>МБОУ «Заинская средняя общеобразовательная школа №7 с углубленным изучением отдельных предметов» Заинского муниципального района Республики Татарстан</t>
  </si>
  <si>
    <t xml:space="preserve">МБОУ "Таканышская средняя общеобразовательная школа" Мамадышского муниципального района Республики Татарстан </t>
  </si>
  <si>
    <t xml:space="preserve">Азнакавский </t>
  </si>
  <si>
    <t>МБОУ «Лицей-интернат (школа для одаренных детей) г. Буинска Республики Татарстан»</t>
  </si>
  <si>
    <t>МБОУ «Камскоустьинская средняя общеобразовательная школа» Камско-Устьинского муниципального района Республики Татарстан</t>
  </si>
  <si>
    <t>МАОУ города Набережные Челны «Средняя общеобразовательная школа № 21»</t>
  </si>
  <si>
    <t>ФГКОУ «Казанское суворовское военное училище »</t>
  </si>
  <si>
    <t>МБОУ «Емелькинская средняя общеобразовательная школа» Аксубаевского муниципального района Республики Татарстан</t>
  </si>
  <si>
    <t>МБОУ "Балтасинская гимназия" Балтасинского муниципального района Республики Татарстан</t>
  </si>
  <si>
    <t>МБОУ "Гимназия №3 Зеленодольского муниципального района РеспубликиТатарстан"</t>
  </si>
  <si>
    <t>11 класс</t>
  </si>
  <si>
    <t>МБОУ «Многопрофильный лицей им.А.М.Булатова п.г.т. Кукмор» Кукморского муниципального района Республики Татарстан</t>
  </si>
  <si>
    <t xml:space="preserve">Казань, Московский район </t>
  </si>
  <si>
    <t>МБОУ «Средняя общеобразовательная школа № 99» Московского района г.Казани</t>
  </si>
  <si>
    <t>МБОУ "Актанышская средняя общеобразовательная школа №1" Актанышского муниципального района Республики Татарстан</t>
  </si>
  <si>
    <t xml:space="preserve">МБОУ  "Гимназия №1-Центр  национального  образования" Елабужского муниципального района Республики Татарстан </t>
  </si>
  <si>
    <t>МБОУ "Лицей №177" Ново-Савинского района г.Казани</t>
  </si>
  <si>
    <t>МБОУ "Мульминская средняя общеобразовательная школа Высокогорского муниципального района Республики Татарстан"</t>
  </si>
  <si>
    <t xml:space="preserve">МБОУ «Средняя общеобразовательная школа №7 г. Лениногорска» муниципального образования "Лениногорский муниципальный район" Республики Татарстан </t>
  </si>
  <si>
    <t>МБОУ "Каразерикская средняя общеобразовательная школа" Ютазинского муниципального района Республики Татарстан</t>
  </si>
  <si>
    <t>МБОУ «Средняя общеобразовательная школа №1» Чистопольского муниципального района Республики Татарстан</t>
  </si>
  <si>
    <t>МБОУ "Поспеловская средняя школа" Елабужского муниципального района Республики Татарстан</t>
  </si>
  <si>
    <t>МБОУ "Средняя общеобразовательная школа им.С.А.Ахтямова с.Манзарас" Кукморского муниципального района Республики Татарстана</t>
  </si>
  <si>
    <t>МБОУ «Средняя общеобразовательная школа №167» Советского района г.Казани</t>
  </si>
  <si>
    <t>МБОУ "Средняя общеобразовательная школа №10" Приволжского района г.Казани</t>
  </si>
  <si>
    <t>МБОУ "Билярская средняя общеобразовательная школа" Алексеевского муниципального района Республики Татарстан</t>
  </si>
  <si>
    <t>МАОУ города Набережные Челны «Средняя общеобразовательная школа №50 с углубленным изучением отдельных предметов»</t>
  </si>
  <si>
    <t>ГБОУ "Камско-Устьинская кадетская школа-интернат имени Героя Советского Союза Чиркова Михаила Алексеевича"</t>
  </si>
  <si>
    <t>МБОУ "Старокакерлинская средняя общеобразовательная школа" Дрожжановского муниципального района Республики Татарстан</t>
  </si>
  <si>
    <t>МБОУ "Средняя общеобразовательная школа № 91" Ново-Савиновского района г.Казани</t>
  </si>
  <si>
    <t>МБОУ "Новошешминская средняя общеобразовательная школа Новошешминского муниципального района Республики Татарстан"</t>
  </si>
  <si>
    <t>Новошешешминский</t>
  </si>
  <si>
    <t>МБОУ "Шахмайкинская средняя общеобразовательная школа Новошешминского  муниципального района Республики Татарстан"</t>
  </si>
  <si>
    <t>МБОУ "Старо-Челнинская средняя общеобразовательная школа Нурлатского муниципального района Республики Татарстан"</t>
  </si>
  <si>
    <t>МБОУ "Средняя общеобразовательная школа №10" Нижнекамского муниципального района Республики Татарстан</t>
  </si>
  <si>
    <t>МБОУ "Средняя общеобразовательная школа №3 им. Ю.А. Гагарина " Бавлинского муниципального района Республики Татарстан</t>
  </si>
  <si>
    <t>МБОУ "Сокуровская средняя общеобразовательная школа им Г.Р. Державина" Лаишевского муниципального района Республики Татарстан</t>
  </si>
  <si>
    <t>МБОУ "Средняя общеобразовательная школа №1" г.Мензелинск Республики Татарстан</t>
  </si>
  <si>
    <t>МБОУ  "Муслюмовская средняя общеобразовательная школа им.Г.Тукая" Муслюмовского муниципального района Республики Татарстан</t>
  </si>
  <si>
    <t>МБОУ "Сармановская средняя общеобразовательная школа" Сарманского муниципального района Республики Татарстан</t>
  </si>
  <si>
    <t>МБОУ "Фомкинская средняя общеобразовательная школа" Нурлатского муниципального района Республики Татарстан</t>
  </si>
  <si>
    <t>МБОУ "Мусабай-Заводская средняя общеобразовательная школа" Тукаевского муниципального района Республики Татарстан</t>
  </si>
  <si>
    <t>МБОУ «Средняя общеобразовательная школа №7 г. Лениногорска» муниципального образования "Лениногорский муниципальный район" Республики Татарстан</t>
  </si>
  <si>
    <t>МБОУ - Тюлячинская средняя общеобразовательная школа Тюлячинского муниципального района Республики Татарстан</t>
  </si>
  <si>
    <t>МБОУ «Чутеевская средняя общеобразовательная школа Кайбицкого муниципального района Республики Татарстан»</t>
  </si>
  <si>
    <t>Атнинский</t>
  </si>
  <si>
    <t xml:space="preserve">МБОУ «Большеатнинская средняя общеобразовательная школа» Атнинского муниципального района Республики Татарстан
 </t>
  </si>
  <si>
    <t>Фамилия И.О.</t>
  </si>
  <si>
    <t>Абдуллина  М.А.</t>
  </si>
  <si>
    <t>Баймяшкин С.Д.</t>
  </si>
  <si>
    <t>Тихонова А.С.</t>
  </si>
  <si>
    <t>Хисматуллина З.Р.</t>
  </si>
  <si>
    <t>Хуснетдинова К.Г.</t>
  </si>
  <si>
    <t>Козина В.А.</t>
  </si>
  <si>
    <t>Ермилов И.Д.</t>
  </si>
  <si>
    <t>Шлыкова К.А.</t>
  </si>
  <si>
    <t>Степанов А.С.</t>
  </si>
  <si>
    <t>Беглова А.Д.</t>
  </si>
  <si>
    <t>Россеева Ю.А.</t>
  </si>
  <si>
    <t>Данилова Р.Д.</t>
  </si>
  <si>
    <t>Яруллин А.Т.</t>
  </si>
  <si>
    <t>Белов  М.Ю.</t>
  </si>
  <si>
    <t>Григорьевна  Д.А.</t>
  </si>
  <si>
    <t>Гильманова А.А.</t>
  </si>
  <si>
    <t>Сивков А.Д.</t>
  </si>
  <si>
    <t>Савельева С.В.</t>
  </si>
  <si>
    <t>Абдуллин  З.А.</t>
  </si>
  <si>
    <t>Саляхутдинова Э.А.</t>
  </si>
  <si>
    <t>Садриев С.Ф.</t>
  </si>
  <si>
    <t>Билялов А.Л.</t>
  </si>
  <si>
    <t>Калганов М.А.</t>
  </si>
  <si>
    <t>Крюкова  .П.</t>
  </si>
  <si>
    <t>Вязникова К.А.</t>
  </si>
  <si>
    <t>Вафин Ф.Ф.</t>
  </si>
  <si>
    <t>Кульмамедова Л.Р.</t>
  </si>
  <si>
    <t>Мубаракзянов Р.Р.</t>
  </si>
  <si>
    <t>Алиханова Э.О.</t>
  </si>
  <si>
    <t>Вахитов И.Н.</t>
  </si>
  <si>
    <t>Шаймухаметова А.Р.</t>
  </si>
  <si>
    <t>Галиева А.Э.</t>
  </si>
  <si>
    <t>Абдуллин Р.И.</t>
  </si>
  <si>
    <t>Салихова А.Д.</t>
  </si>
  <si>
    <t>Хабибрахманов А.А.</t>
  </si>
  <si>
    <t>Фахрутдинов А.А.</t>
  </si>
  <si>
    <t>Козлов Н.А.</t>
  </si>
  <si>
    <t>Шарифуллина   А.Р.</t>
  </si>
  <si>
    <t>Мухаметзянов Н.Ф.</t>
  </si>
  <si>
    <t>Киреева А.В.</t>
  </si>
  <si>
    <t>Малышев А.М.</t>
  </si>
  <si>
    <t>Мелехина А.П.</t>
  </si>
  <si>
    <t>Давлетшин С.Н.</t>
  </si>
  <si>
    <t>Гумеров И.И.</t>
  </si>
  <si>
    <t>Гилязетдинов И.Р.</t>
  </si>
  <si>
    <t>Гайфуллина А.А.</t>
  </si>
  <si>
    <t>Гарифуллина А.И.</t>
  </si>
  <si>
    <t>Даминова Э.А.</t>
  </si>
  <si>
    <t>Миназова  А.И.</t>
  </si>
  <si>
    <t>Меретякова Л.В.</t>
  </si>
  <si>
    <t>Петров А.Е.</t>
  </si>
  <si>
    <t>Хайрутдинова А.М.</t>
  </si>
  <si>
    <t>Миннекаев А.Р.</t>
  </si>
  <si>
    <t>Водышева С.Н.</t>
  </si>
  <si>
    <t>Валасеев Д.В.</t>
  </si>
  <si>
    <t>Сагындыков А.И.</t>
  </si>
  <si>
    <t>Хасанов А.Н.</t>
  </si>
  <si>
    <t>Романов И.Т.</t>
  </si>
  <si>
    <t>Исаев  Р.Н.</t>
  </si>
  <si>
    <t>Волкова Ю.В.</t>
  </si>
  <si>
    <t>Анисимов Н.Д.</t>
  </si>
  <si>
    <t>Гараев Р.М.</t>
  </si>
  <si>
    <t>Буланкин  К.П.</t>
  </si>
  <si>
    <t>Муллакаева Р.Д.</t>
  </si>
  <si>
    <t>Зарипов  Р.Р.</t>
  </si>
  <si>
    <t>Курбанов Р.Р.</t>
  </si>
  <si>
    <t>Сафиуллина А.Р.</t>
  </si>
  <si>
    <t>Фаррахова Р.И.</t>
  </si>
  <si>
    <t>Гумерова Г.И.</t>
  </si>
  <si>
    <t>Маликов С.И.</t>
  </si>
  <si>
    <t>Мухаметвалеев Р.Р.</t>
  </si>
  <si>
    <t>Пашевкина А.В.</t>
  </si>
  <si>
    <t>Гисматуллин А.А.</t>
  </si>
  <si>
    <t>Петров М.И.</t>
  </si>
  <si>
    <t>Константинова С.С.</t>
  </si>
  <si>
    <t>Саляхутдинова А.А.</t>
  </si>
  <si>
    <t>Валиуллин С.М.</t>
  </si>
  <si>
    <t>Ушатиков К.Е.</t>
  </si>
  <si>
    <t>Самигуллина Э.Р.</t>
  </si>
  <si>
    <t>Алиуллова З.Н.</t>
  </si>
  <si>
    <t>Зарипов Р.А.</t>
  </si>
  <si>
    <t>Сорокина В.А.</t>
  </si>
  <si>
    <t>Петрянкин О.В.</t>
  </si>
  <si>
    <t>Алмакаева С.Ш.</t>
  </si>
  <si>
    <t>Гусманов М.И.</t>
  </si>
  <si>
    <t>Юсупов  А.Н.</t>
  </si>
  <si>
    <t>Гусамов Б.И.</t>
  </si>
  <si>
    <t>Садыков Р.И.</t>
  </si>
  <si>
    <t>Воронков А.С.</t>
  </si>
  <si>
    <t>Низамов А.Д.</t>
  </si>
  <si>
    <t>Газизуллин  Р.Р.</t>
  </si>
  <si>
    <t>Ханафиев Т.М.</t>
  </si>
  <si>
    <t>Валитов А.Б.</t>
  </si>
  <si>
    <t>Халиуллина А.Н.</t>
  </si>
  <si>
    <t>Малкин Д.Е.</t>
  </si>
  <si>
    <t>Шайгарданов  Б.Э.</t>
  </si>
  <si>
    <t>Хамидуллин Ф.Ф.</t>
  </si>
  <si>
    <t>Гимаев А.Р.</t>
  </si>
  <si>
    <t>Багманова Л.В.</t>
  </si>
  <si>
    <t>Зиятдинов А.Г.</t>
  </si>
  <si>
    <t>Шайдуллина Д.Ф.</t>
  </si>
  <si>
    <t>Габдуллина А.И.</t>
  </si>
  <si>
    <t>Михайлова А.В.</t>
  </si>
  <si>
    <t>Болотнов В.А.</t>
  </si>
  <si>
    <t>Шаркаев А.Р.</t>
  </si>
  <si>
    <t>Имаев Б.Р.</t>
  </si>
  <si>
    <t>Шайдуллин Б.Р.</t>
  </si>
  <si>
    <t>Тухватуллина  М.Р.</t>
  </si>
  <si>
    <t>Гайнуллин Н.Р.</t>
  </si>
  <si>
    <t>Рудь  Р.В.</t>
  </si>
  <si>
    <t>Садриев Б.А.</t>
  </si>
  <si>
    <t>Идиатуллин Б.Р.</t>
  </si>
  <si>
    <t>Файзуллин  И.Р.</t>
  </si>
  <si>
    <t>Хамидуллин Р.Р.</t>
  </si>
  <si>
    <t>Ганиев Э.Р.</t>
  </si>
  <si>
    <t>Сабирзянов С.И.</t>
  </si>
  <si>
    <t>Серёгин В.Д.</t>
  </si>
  <si>
    <t>Синицын Н.В.</t>
  </si>
  <si>
    <t>Юсупов С.Р.</t>
  </si>
  <si>
    <t>Валеев   И.И.</t>
  </si>
  <si>
    <t>Марков Д.В.</t>
  </si>
  <si>
    <t>Закиров М.И.</t>
  </si>
  <si>
    <t>Гильяльдинов Д.М.</t>
  </si>
  <si>
    <t>Багавиев Д.З.</t>
  </si>
  <si>
    <t>Мусин А.Р.</t>
  </si>
  <si>
    <t>Антонова Е.И.</t>
  </si>
  <si>
    <t>Фадейчева М.В.</t>
  </si>
  <si>
    <t>Горушунов М.И.</t>
  </si>
  <si>
    <t>Калугина Д.В.</t>
  </si>
  <si>
    <t>Файрушин В.Р.</t>
  </si>
  <si>
    <t>Павлов Д.В.</t>
  </si>
  <si>
    <t>Ульданова А.Р.</t>
  </si>
  <si>
    <t>Шайхеразиев Д.И.</t>
  </si>
  <si>
    <t>Абдуллин Б.Л.</t>
  </si>
  <si>
    <t>Бирюков С.С.</t>
  </si>
  <si>
    <t>Ганиев А.Р.</t>
  </si>
  <si>
    <t>Обидходжаев А.А.</t>
  </si>
  <si>
    <t>Ханов А.Л.</t>
  </si>
  <si>
    <t>Миннеханова  А.Ф.</t>
  </si>
  <si>
    <t>Закиров И.Д.</t>
  </si>
  <si>
    <t>Шаймарданов А.Д.</t>
  </si>
  <si>
    <t>Сидорова С.К.</t>
  </si>
  <si>
    <t>Шайхаттарова Э.И.</t>
  </si>
  <si>
    <t>Гарифуллин М.Р.</t>
  </si>
  <si>
    <t>Салахова А.Ф.</t>
  </si>
  <si>
    <t>Антонова А.О.</t>
  </si>
  <si>
    <t>Мальцева А.М.</t>
  </si>
  <si>
    <t>Тимофеев Д.С.</t>
  </si>
  <si>
    <t>Саетов Р.И.</t>
  </si>
  <si>
    <t>Тюрин А.А.</t>
  </si>
  <si>
    <t>Закирова  Э.А.</t>
  </si>
  <si>
    <t>Сабирзянов И.И.</t>
  </si>
  <si>
    <t>Атнагулов  С.Е.</t>
  </si>
  <si>
    <t>Ошина Е.Е.</t>
  </si>
  <si>
    <t>Скоков А.Н.</t>
  </si>
  <si>
    <t>Халиуллин Р.А.</t>
  </si>
  <si>
    <t>Бадретдинова А.А.</t>
  </si>
  <si>
    <t>Мингачев Р.Р.</t>
  </si>
  <si>
    <t>Гильмутдинова К.Р.</t>
  </si>
  <si>
    <t>Григорьев А.О.</t>
  </si>
  <si>
    <t>Леонтьева А.А.</t>
  </si>
  <si>
    <t>Моргачева К.В.</t>
  </si>
  <si>
    <t>Вендин Н.А.</t>
  </si>
  <si>
    <t>Трутнев Н.С.</t>
  </si>
  <si>
    <t>Асадуллина  А.И.</t>
  </si>
  <si>
    <t>Нигматуллин В.Р.</t>
  </si>
  <si>
    <t>Гумерова Л.Ф.</t>
  </si>
  <si>
    <t>Сафиуллина Л.В.</t>
  </si>
  <si>
    <t>Чатуров Б.А.</t>
  </si>
  <si>
    <t>Чеков А.Е.</t>
  </si>
  <si>
    <t>Габдулхаков А.А.</t>
  </si>
  <si>
    <t>Салахутдинов И.И.</t>
  </si>
  <si>
    <t>Хидиятуллин А.А.</t>
  </si>
  <si>
    <t>Зиятдинова З.А.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</si>
</sst>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" xfId="0" quotePrefix="1" applyBorder="1"/>
    <xf numFmtId="0" fontId="6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 wrapText="1"/>
      <protection locked="0" hidden="1"/>
    </xf>
    <xf numFmtId="0" fontId="3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5" fillId="0" borderId="1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 applyProtection="1">
      <alignment horizontal="center" vertical="top" wrapText="1"/>
      <protection locked="0" hidden="1"/>
    </xf>
    <xf numFmtId="0" fontId="7" fillId="0" borderId="1" xfId="0" applyFont="1" applyFill="1" applyBorder="1" applyAlignment="1" applyProtection="1">
      <alignment horizontal="center" vertical="top" wrapText="1"/>
      <protection locked="0" hidden="1"/>
    </xf>
    <xf numFmtId="0" fontId="3" fillId="0" borderId="0" xfId="0" applyFont="1" applyFill="1" applyBorder="1"/>
    <xf numFmtId="0" fontId="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 applyProtection="1">
      <alignment horizontal="center" vertical="top" wrapText="1"/>
      <protection locked="0" hidden="1"/>
    </xf>
    <xf numFmtId="0" fontId="3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 applyProtection="1">
      <alignment horizontal="center" vertical="top" wrapText="1"/>
      <protection locked="0" hidden="1"/>
    </xf>
    <xf numFmtId="0" fontId="3" fillId="0" borderId="0" xfId="0" applyFont="1" applyFill="1"/>
    <xf numFmtId="0" fontId="11" fillId="0" borderId="1" xfId="0" applyFont="1" applyFill="1" applyBorder="1" applyAlignment="1" applyProtection="1">
      <alignment horizontal="center" vertical="top" wrapText="1"/>
      <protection locked="0" hidden="1"/>
    </xf>
    <xf numFmtId="0" fontId="3" fillId="0" borderId="11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 applyProtection="1">
      <alignment horizontal="center" vertical="top" wrapText="1"/>
      <protection locked="0" hidden="1"/>
    </xf>
    <xf numFmtId="0" fontId="3" fillId="0" borderId="12" xfId="0" applyFont="1" applyFill="1" applyBorder="1"/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 applyProtection="1">
      <alignment horizontal="center" vertical="top" wrapText="1"/>
      <protection locked="0" hidden="1"/>
    </xf>
    <xf numFmtId="0" fontId="13" fillId="0" borderId="0" xfId="0" applyFont="1" applyFill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 applyProtection="1">
      <alignment horizontal="center" vertical="top" wrapText="1"/>
      <protection locked="0" hidden="1"/>
    </xf>
    <xf numFmtId="0" fontId="13" fillId="0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36D~1\AppData\Local\Temp\_tc\&#1042;&#1089;&#1054;&#1064;%202019\&#1069;&#1057;&#1059;\&#1060;&#1088;&#1072;&#1085;&#1094;&#1091;&#1079;&#1089;&#1082;&#1080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1056;&#1069;%20&#1042;&#1089;&#1054;&#1064;%202022\&#1054;&#1041;&#1046;\16_Safety_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1056;&#1069;%20&#1042;&#1089;&#1054;&#1064;%202022\&#1054;&#1041;&#1046;\16_Safety_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54;&#1062;\2021\&#1056;&#1069;%202021\&#1086;&#1073;&#1078;\&#1087;&#1088;&#1086;&#1090;&#1086;&#1082;&#1086;&#1083;%20&#1054;&#1041;&#1046;\16_Safety_2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54;&#1062;\2021\&#1056;&#1069;%202021\&#1086;&#1073;&#1078;\&#1087;&#1088;&#1086;&#1090;&#1086;&#1082;&#1086;&#1083;%20&#1054;&#1041;&#1046;\16_Safety_21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Статистика"/>
      <sheetName val="Регионы"/>
      <sheetName val="Проверки"/>
      <sheetName val="Служебный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Женский</v>
          </cell>
          <cell r="C1" t="str">
            <v>Имеются</v>
          </cell>
          <cell r="F1" t="str">
            <v>Победитель</v>
          </cell>
        </row>
        <row r="2">
          <cell r="B2" t="str">
            <v>Мужской</v>
          </cell>
          <cell r="C2" t="str">
            <v>Не имеются</v>
          </cell>
          <cell r="F2" t="str">
            <v>Призер</v>
          </cell>
        </row>
        <row r="3">
          <cell r="F3" t="str">
            <v>Участник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0 класс"/>
      <sheetName val="Служебный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 класс"/>
      <sheetName val="Служебный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tabSelected="1" zoomScale="80" zoomScaleNormal="80" workbookViewId="0">
      <pane xSplit="2" ySplit="3" topLeftCell="C4" activePane="bottomRight" state="frozen"/>
      <selection pane="topRight" activeCell="D1" sqref="D1"/>
      <selection pane="bottomLeft" activeCell="A7" sqref="A7"/>
      <selection pane="bottomRight" activeCell="C7" sqref="C7"/>
    </sheetView>
  </sheetViews>
  <sheetFormatPr defaultColWidth="9.109375" defaultRowHeight="18" x14ac:dyDescent="0.3"/>
  <cols>
    <col min="1" max="1" width="9.109375" style="15"/>
    <col min="2" max="2" width="33.33203125" style="15" customWidth="1"/>
    <col min="3" max="3" width="60.6640625" style="15" customWidth="1"/>
    <col min="4" max="4" width="40.21875" style="35" customWidth="1"/>
    <col min="5" max="5" width="16" style="15" bestFit="1" customWidth="1"/>
    <col min="6" max="6" width="21.77734375" style="44" customWidth="1"/>
    <col min="7" max="16384" width="9.109375" style="15"/>
  </cols>
  <sheetData>
    <row r="1" spans="1:6" x14ac:dyDescent="0.3">
      <c r="A1" s="36" t="s">
        <v>278</v>
      </c>
      <c r="B1" s="36"/>
      <c r="C1" s="36"/>
      <c r="D1" s="36"/>
      <c r="E1" s="36"/>
      <c r="F1" s="36"/>
    </row>
    <row r="2" spans="1:6" x14ac:dyDescent="0.3">
      <c r="A2" s="37" t="s">
        <v>279</v>
      </c>
      <c r="B2" s="37"/>
      <c r="C2" s="37"/>
      <c r="D2" s="37"/>
      <c r="E2" s="37"/>
      <c r="F2" s="37"/>
    </row>
    <row r="3" spans="1:6" s="16" customFormat="1" ht="31.2" x14ac:dyDescent="0.3">
      <c r="A3" s="17" t="s">
        <v>210</v>
      </c>
      <c r="B3" s="17" t="s">
        <v>158</v>
      </c>
      <c r="C3" s="17" t="s">
        <v>0</v>
      </c>
      <c r="D3" s="17" t="s">
        <v>343</v>
      </c>
      <c r="E3" s="17" t="s">
        <v>1</v>
      </c>
      <c r="F3" s="42" t="s">
        <v>276</v>
      </c>
    </row>
    <row r="4" spans="1:6" s="16" customFormat="1" ht="31.2" x14ac:dyDescent="0.3">
      <c r="A4" s="14">
        <v>1</v>
      </c>
      <c r="B4" s="14" t="s">
        <v>187</v>
      </c>
      <c r="C4" s="14" t="s">
        <v>247</v>
      </c>
      <c r="D4" s="14" t="s">
        <v>344</v>
      </c>
      <c r="E4" s="14">
        <v>9</v>
      </c>
      <c r="F4" s="43" t="s">
        <v>2</v>
      </c>
    </row>
    <row r="5" spans="1:6" ht="62.4" x14ac:dyDescent="0.3">
      <c r="A5" s="14">
        <v>2</v>
      </c>
      <c r="B5" s="14" t="s">
        <v>208</v>
      </c>
      <c r="C5" s="14" t="s">
        <v>226</v>
      </c>
      <c r="D5" s="14" t="s">
        <v>345</v>
      </c>
      <c r="E5" s="14">
        <v>9</v>
      </c>
      <c r="F5" s="43" t="s">
        <v>2</v>
      </c>
    </row>
    <row r="6" spans="1:6" ht="31.2" x14ac:dyDescent="0.3">
      <c r="A6" s="14">
        <v>3</v>
      </c>
      <c r="B6" s="14" t="s">
        <v>208</v>
      </c>
      <c r="C6" s="14" t="s">
        <v>165</v>
      </c>
      <c r="D6" s="14" t="s">
        <v>346</v>
      </c>
      <c r="E6" s="14">
        <v>9</v>
      </c>
      <c r="F6" s="43" t="s">
        <v>2</v>
      </c>
    </row>
    <row r="7" spans="1:6" ht="46.8" x14ac:dyDescent="0.3">
      <c r="A7" s="14">
        <v>4</v>
      </c>
      <c r="B7" s="14" t="s">
        <v>178</v>
      </c>
      <c r="C7" s="14" t="s">
        <v>159</v>
      </c>
      <c r="D7" s="14" t="s">
        <v>347</v>
      </c>
      <c r="E7" s="14">
        <v>9</v>
      </c>
      <c r="F7" s="43" t="s">
        <v>2</v>
      </c>
    </row>
    <row r="8" spans="1:6" ht="31.2" x14ac:dyDescent="0.3">
      <c r="A8" s="14">
        <v>5</v>
      </c>
      <c r="B8" s="14" t="s">
        <v>207</v>
      </c>
      <c r="C8" s="14" t="s">
        <v>164</v>
      </c>
      <c r="D8" s="14" t="s">
        <v>348</v>
      </c>
      <c r="E8" s="14">
        <v>9</v>
      </c>
      <c r="F8" s="43" t="s">
        <v>2</v>
      </c>
    </row>
    <row r="9" spans="1:6" ht="46.8" x14ac:dyDescent="0.3">
      <c r="A9" s="14">
        <v>6</v>
      </c>
      <c r="B9" s="14" t="s">
        <v>183</v>
      </c>
      <c r="C9" s="14" t="s">
        <v>240</v>
      </c>
      <c r="D9" s="14" t="s">
        <v>349</v>
      </c>
      <c r="E9" s="14">
        <v>9</v>
      </c>
      <c r="F9" s="43" t="s">
        <v>2</v>
      </c>
    </row>
    <row r="10" spans="1:6" ht="31.2" x14ac:dyDescent="0.3">
      <c r="A10" s="14">
        <v>7</v>
      </c>
      <c r="B10" s="14" t="s">
        <v>229</v>
      </c>
      <c r="C10" s="14" t="s">
        <v>164</v>
      </c>
      <c r="D10" s="14" t="s">
        <v>350</v>
      </c>
      <c r="E10" s="14">
        <v>8</v>
      </c>
      <c r="F10" s="43" t="s">
        <v>2</v>
      </c>
    </row>
    <row r="11" spans="1:6" ht="31.2" x14ac:dyDescent="0.3">
      <c r="A11" s="14">
        <v>8</v>
      </c>
      <c r="B11" s="14" t="s">
        <v>207</v>
      </c>
      <c r="C11" s="14" t="s">
        <v>245</v>
      </c>
      <c r="D11" s="14" t="s">
        <v>351</v>
      </c>
      <c r="E11" s="14">
        <v>8</v>
      </c>
      <c r="F11" s="43" t="s">
        <v>2</v>
      </c>
    </row>
    <row r="12" spans="1:6" x14ac:dyDescent="0.3">
      <c r="A12" s="14">
        <v>9</v>
      </c>
      <c r="B12" s="14" t="s">
        <v>184</v>
      </c>
      <c r="C12" s="14" t="s">
        <v>244</v>
      </c>
      <c r="D12" s="14" t="s">
        <v>352</v>
      </c>
      <c r="E12" s="14">
        <v>9</v>
      </c>
      <c r="F12" s="43" t="s">
        <v>2</v>
      </c>
    </row>
    <row r="13" spans="1:6" ht="31.2" x14ac:dyDescent="0.3">
      <c r="A13" s="14">
        <v>10</v>
      </c>
      <c r="B13" s="14" t="s">
        <v>207</v>
      </c>
      <c r="C13" s="14" t="s">
        <v>164</v>
      </c>
      <c r="D13" s="14" t="s">
        <v>353</v>
      </c>
      <c r="E13" s="14">
        <v>9</v>
      </c>
      <c r="F13" s="43" t="s">
        <v>2</v>
      </c>
    </row>
    <row r="14" spans="1:6" ht="46.8" x14ac:dyDescent="0.3">
      <c r="A14" s="14">
        <v>11</v>
      </c>
      <c r="B14" s="14" t="s">
        <v>201</v>
      </c>
      <c r="C14" s="14" t="s">
        <v>257</v>
      </c>
      <c r="D14" s="14" t="s">
        <v>354</v>
      </c>
      <c r="E14" s="14">
        <v>9</v>
      </c>
      <c r="F14" s="43" t="s">
        <v>2</v>
      </c>
    </row>
    <row r="15" spans="1:6" ht="46.8" x14ac:dyDescent="0.3">
      <c r="A15" s="14">
        <v>12</v>
      </c>
      <c r="B15" s="14" t="s">
        <v>269</v>
      </c>
      <c r="C15" s="14" t="s">
        <v>268</v>
      </c>
      <c r="D15" s="14" t="s">
        <v>355</v>
      </c>
      <c r="E15" s="14">
        <v>8</v>
      </c>
      <c r="F15" s="43" t="s">
        <v>277</v>
      </c>
    </row>
    <row r="16" spans="1:6" ht="31.2" x14ac:dyDescent="0.3">
      <c r="A16" s="14">
        <v>13</v>
      </c>
      <c r="B16" s="14" t="s">
        <v>229</v>
      </c>
      <c r="C16" s="14" t="s">
        <v>241</v>
      </c>
      <c r="D16" s="14" t="s">
        <v>356</v>
      </c>
      <c r="E16" s="14">
        <v>9</v>
      </c>
      <c r="F16" s="43" t="s">
        <v>277</v>
      </c>
    </row>
    <row r="17" spans="1:6" ht="46.8" x14ac:dyDescent="0.3">
      <c r="A17" s="14">
        <v>14</v>
      </c>
      <c r="B17" s="14" t="s">
        <v>228</v>
      </c>
      <c r="C17" s="14" t="s">
        <v>265</v>
      </c>
      <c r="D17" s="14" t="s">
        <v>357</v>
      </c>
      <c r="E17" s="14">
        <v>9</v>
      </c>
      <c r="F17" s="43" t="s">
        <v>277</v>
      </c>
    </row>
    <row r="18" spans="1:6" ht="46.8" x14ac:dyDescent="0.3">
      <c r="A18" s="14">
        <v>15</v>
      </c>
      <c r="B18" s="14" t="s">
        <v>233</v>
      </c>
      <c r="C18" s="14" t="s">
        <v>234</v>
      </c>
      <c r="D18" s="14" t="s">
        <v>358</v>
      </c>
      <c r="E18" s="14">
        <v>8</v>
      </c>
      <c r="F18" s="43" t="s">
        <v>277</v>
      </c>
    </row>
    <row r="19" spans="1:6" ht="46.8" x14ac:dyDescent="0.3">
      <c r="A19" s="14">
        <v>16</v>
      </c>
      <c r="B19" s="14" t="s">
        <v>178</v>
      </c>
      <c r="C19" s="14" t="s">
        <v>159</v>
      </c>
      <c r="D19" s="14" t="s">
        <v>359</v>
      </c>
      <c r="E19" s="14">
        <v>9</v>
      </c>
      <c r="F19" s="43" t="s">
        <v>277</v>
      </c>
    </row>
    <row r="20" spans="1:6" ht="31.2" x14ac:dyDescent="0.3">
      <c r="A20" s="14">
        <v>17</v>
      </c>
      <c r="B20" s="14" t="s">
        <v>208</v>
      </c>
      <c r="C20" s="14" t="s">
        <v>165</v>
      </c>
      <c r="D20" s="14" t="s">
        <v>360</v>
      </c>
      <c r="E20" s="14">
        <v>9</v>
      </c>
      <c r="F20" s="43" t="s">
        <v>277</v>
      </c>
    </row>
    <row r="21" spans="1:6" ht="31.2" x14ac:dyDescent="0.3">
      <c r="A21" s="14">
        <v>18</v>
      </c>
      <c r="B21" s="14" t="s">
        <v>205</v>
      </c>
      <c r="C21" s="14" t="s">
        <v>236</v>
      </c>
      <c r="D21" s="14" t="s">
        <v>361</v>
      </c>
      <c r="E21" s="14">
        <v>9</v>
      </c>
      <c r="F21" s="43" t="s">
        <v>277</v>
      </c>
    </row>
    <row r="22" spans="1:6" ht="62.4" x14ac:dyDescent="0.3">
      <c r="A22" s="14">
        <v>19</v>
      </c>
      <c r="B22" s="14" t="s">
        <v>209</v>
      </c>
      <c r="C22" s="14" t="s">
        <v>222</v>
      </c>
      <c r="D22" s="14" t="s">
        <v>362</v>
      </c>
      <c r="E22" s="14">
        <v>9</v>
      </c>
      <c r="F22" s="43" t="s">
        <v>277</v>
      </c>
    </row>
    <row r="23" spans="1:6" ht="46.8" x14ac:dyDescent="0.3">
      <c r="A23" s="14">
        <v>20</v>
      </c>
      <c r="B23" s="14" t="s">
        <v>271</v>
      </c>
      <c r="C23" s="14" t="s">
        <v>273</v>
      </c>
      <c r="D23" s="14" t="s">
        <v>363</v>
      </c>
      <c r="E23" s="14">
        <v>9</v>
      </c>
      <c r="F23" s="43" t="s">
        <v>277</v>
      </c>
    </row>
    <row r="24" spans="1:6" ht="46.8" x14ac:dyDescent="0.3">
      <c r="A24" s="14">
        <v>21</v>
      </c>
      <c r="B24" s="14" t="s">
        <v>178</v>
      </c>
      <c r="C24" s="14" t="s">
        <v>160</v>
      </c>
      <c r="D24" s="14" t="s">
        <v>364</v>
      </c>
      <c r="E24" s="14">
        <v>9</v>
      </c>
      <c r="F24" s="43" t="s">
        <v>277</v>
      </c>
    </row>
    <row r="25" spans="1:6" ht="46.8" x14ac:dyDescent="0.3">
      <c r="A25" s="14">
        <v>22</v>
      </c>
      <c r="B25" s="14" t="s">
        <v>176</v>
      </c>
      <c r="C25" s="14" t="s">
        <v>213</v>
      </c>
      <c r="D25" s="14" t="s">
        <v>365</v>
      </c>
      <c r="E25" s="14">
        <v>9</v>
      </c>
      <c r="F25" s="43" t="s">
        <v>277</v>
      </c>
    </row>
    <row r="26" spans="1:6" x14ac:dyDescent="0.3">
      <c r="A26" s="14">
        <v>23</v>
      </c>
      <c r="B26" s="14" t="s">
        <v>185</v>
      </c>
      <c r="C26" s="14" t="s">
        <v>248</v>
      </c>
      <c r="D26" s="14" t="s">
        <v>366</v>
      </c>
      <c r="E26" s="14">
        <v>9</v>
      </c>
      <c r="F26" s="43" t="s">
        <v>277</v>
      </c>
    </row>
    <row r="27" spans="1:6" ht="46.8" x14ac:dyDescent="0.3">
      <c r="A27" s="14">
        <v>24</v>
      </c>
      <c r="B27" s="14" t="s">
        <v>233</v>
      </c>
      <c r="C27" s="14" t="s">
        <v>234</v>
      </c>
      <c r="D27" s="14" t="s">
        <v>367</v>
      </c>
      <c r="E27" s="14">
        <v>8</v>
      </c>
      <c r="F27" s="43" t="s">
        <v>277</v>
      </c>
    </row>
    <row r="28" spans="1:6" ht="46.8" x14ac:dyDescent="0.3">
      <c r="A28" s="14">
        <v>25</v>
      </c>
      <c r="B28" s="14" t="s">
        <v>179</v>
      </c>
      <c r="C28" s="14" t="s">
        <v>227</v>
      </c>
      <c r="D28" s="14" t="s">
        <v>368</v>
      </c>
      <c r="E28" s="14">
        <v>9</v>
      </c>
      <c r="F28" s="43" t="s">
        <v>277</v>
      </c>
    </row>
    <row r="29" spans="1:6" ht="31.2" x14ac:dyDescent="0.3">
      <c r="A29" s="14">
        <v>26</v>
      </c>
      <c r="B29" s="14" t="s">
        <v>194</v>
      </c>
      <c r="C29" s="14" t="s">
        <v>267</v>
      </c>
      <c r="D29" s="14" t="s">
        <v>369</v>
      </c>
      <c r="E29" s="14">
        <v>9</v>
      </c>
      <c r="F29" s="43" t="s">
        <v>277</v>
      </c>
    </row>
    <row r="30" spans="1:6" x14ac:dyDescent="0.3">
      <c r="A30" s="14">
        <v>27</v>
      </c>
      <c r="B30" s="14" t="s">
        <v>186</v>
      </c>
      <c r="C30" s="14" t="s">
        <v>250</v>
      </c>
      <c r="D30" s="14" t="s">
        <v>370</v>
      </c>
      <c r="E30" s="14">
        <v>9</v>
      </c>
      <c r="F30" s="43" t="s">
        <v>277</v>
      </c>
    </row>
    <row r="31" spans="1:6" ht="46.8" x14ac:dyDescent="0.3">
      <c r="A31" s="14">
        <v>28</v>
      </c>
      <c r="B31" s="14" t="s">
        <v>198</v>
      </c>
      <c r="C31" s="14" t="s">
        <v>255</v>
      </c>
      <c r="D31" s="14" t="s">
        <v>371</v>
      </c>
      <c r="E31" s="14">
        <v>9</v>
      </c>
      <c r="F31" s="43" t="s">
        <v>277</v>
      </c>
    </row>
    <row r="32" spans="1:6" ht="31.2" x14ac:dyDescent="0.3">
      <c r="A32" s="14">
        <v>29</v>
      </c>
      <c r="B32" s="14" t="s">
        <v>187</v>
      </c>
      <c r="C32" s="14" t="s">
        <v>246</v>
      </c>
      <c r="D32" s="14" t="s">
        <v>372</v>
      </c>
      <c r="E32" s="14">
        <v>9</v>
      </c>
      <c r="F32" s="43" t="s">
        <v>277</v>
      </c>
    </row>
    <row r="33" spans="1:6" ht="46.8" x14ac:dyDescent="0.3">
      <c r="A33" s="14">
        <v>30</v>
      </c>
      <c r="B33" s="14" t="s">
        <v>191</v>
      </c>
      <c r="C33" s="14" t="s">
        <v>216</v>
      </c>
      <c r="D33" s="14" t="s">
        <v>373</v>
      </c>
      <c r="E33" s="14">
        <v>9</v>
      </c>
      <c r="F33" s="43" t="s">
        <v>277</v>
      </c>
    </row>
    <row r="34" spans="1:6" ht="31.2" x14ac:dyDescent="0.3">
      <c r="A34" s="14">
        <v>31</v>
      </c>
      <c r="B34" s="14" t="s">
        <v>189</v>
      </c>
      <c r="C34" s="14" t="s">
        <v>215</v>
      </c>
      <c r="D34" s="14" t="s">
        <v>374</v>
      </c>
      <c r="E34" s="14">
        <v>9</v>
      </c>
      <c r="F34" s="43" t="s">
        <v>277</v>
      </c>
    </row>
    <row r="35" spans="1:6" ht="46.8" x14ac:dyDescent="0.3">
      <c r="A35" s="14">
        <v>32</v>
      </c>
      <c r="B35" s="14" t="s">
        <v>274</v>
      </c>
      <c r="C35" s="14" t="s">
        <v>275</v>
      </c>
      <c r="D35" s="14" t="s">
        <v>375</v>
      </c>
      <c r="E35" s="14">
        <v>9</v>
      </c>
      <c r="F35" s="43" t="s">
        <v>277</v>
      </c>
    </row>
    <row r="36" spans="1:6" ht="31.2" x14ac:dyDescent="0.3">
      <c r="A36" s="14">
        <v>33</v>
      </c>
      <c r="B36" s="14" t="s">
        <v>229</v>
      </c>
      <c r="C36" s="14" t="s">
        <v>232</v>
      </c>
      <c r="D36" s="14" t="s">
        <v>376</v>
      </c>
      <c r="E36" s="14">
        <v>8</v>
      </c>
      <c r="F36" s="43" t="s">
        <v>277</v>
      </c>
    </row>
    <row r="37" spans="1:6" ht="46.8" x14ac:dyDescent="0.3">
      <c r="A37" s="14">
        <v>34</v>
      </c>
      <c r="B37" s="14" t="s">
        <v>271</v>
      </c>
      <c r="C37" s="14" t="s">
        <v>272</v>
      </c>
      <c r="D37" s="14" t="s">
        <v>377</v>
      </c>
      <c r="E37" s="14">
        <v>9</v>
      </c>
      <c r="F37" s="43" t="s">
        <v>277</v>
      </c>
    </row>
    <row r="38" spans="1:6" ht="46.8" x14ac:dyDescent="0.3">
      <c r="A38" s="14">
        <v>35</v>
      </c>
      <c r="B38" s="14" t="s">
        <v>230</v>
      </c>
      <c r="C38" s="14" t="s">
        <v>231</v>
      </c>
      <c r="D38" s="14" t="s">
        <v>378</v>
      </c>
      <c r="E38" s="14">
        <v>9</v>
      </c>
      <c r="F38" s="43" t="s">
        <v>277</v>
      </c>
    </row>
    <row r="39" spans="1:6" ht="31.2" x14ac:dyDescent="0.3">
      <c r="A39" s="14">
        <v>36</v>
      </c>
      <c r="B39" s="14" t="s">
        <v>193</v>
      </c>
      <c r="C39" s="14" t="s">
        <v>252</v>
      </c>
      <c r="D39" s="14" t="s">
        <v>379</v>
      </c>
      <c r="E39" s="14">
        <v>9</v>
      </c>
      <c r="F39" s="43" t="s">
        <v>277</v>
      </c>
    </row>
    <row r="40" spans="1:6" ht="31.2" x14ac:dyDescent="0.3">
      <c r="A40" s="14">
        <v>37</v>
      </c>
      <c r="B40" s="14" t="s">
        <v>184</v>
      </c>
      <c r="C40" s="14" t="s">
        <v>241</v>
      </c>
      <c r="D40" s="14" t="s">
        <v>380</v>
      </c>
      <c r="E40" s="14">
        <v>9</v>
      </c>
      <c r="F40" s="43" t="s">
        <v>277</v>
      </c>
    </row>
    <row r="41" spans="1:6" ht="46.8" x14ac:dyDescent="0.3">
      <c r="A41" s="14">
        <v>38</v>
      </c>
      <c r="B41" s="14" t="s">
        <v>167</v>
      </c>
      <c r="C41" s="14" t="s">
        <v>220</v>
      </c>
      <c r="D41" s="14" t="s">
        <v>381</v>
      </c>
      <c r="E41" s="14">
        <v>9</v>
      </c>
      <c r="F41" s="43" t="s">
        <v>277</v>
      </c>
    </row>
    <row r="42" spans="1:6" ht="46.8" x14ac:dyDescent="0.3">
      <c r="A42" s="14">
        <v>39</v>
      </c>
      <c r="B42" s="14" t="s">
        <v>206</v>
      </c>
      <c r="C42" s="14" t="s">
        <v>259</v>
      </c>
      <c r="D42" s="14" t="s">
        <v>382</v>
      </c>
      <c r="E42" s="14">
        <v>9</v>
      </c>
      <c r="F42" s="43" t="s">
        <v>277</v>
      </c>
    </row>
    <row r="43" spans="1:6" ht="46.8" x14ac:dyDescent="0.3">
      <c r="A43" s="14">
        <v>40</v>
      </c>
      <c r="B43" s="14" t="s">
        <v>183</v>
      </c>
      <c r="C43" s="14" t="s">
        <v>240</v>
      </c>
      <c r="D43" s="14" t="s">
        <v>383</v>
      </c>
      <c r="E43" s="14">
        <v>9</v>
      </c>
      <c r="F43" s="43" t="s">
        <v>277</v>
      </c>
    </row>
    <row r="44" spans="1:6" ht="31.2" x14ac:dyDescent="0.3">
      <c r="A44" s="14">
        <v>41</v>
      </c>
      <c r="B44" s="14" t="s">
        <v>193</v>
      </c>
      <c r="C44" s="14" t="s">
        <v>217</v>
      </c>
      <c r="D44" s="14" t="s">
        <v>384</v>
      </c>
      <c r="E44" s="14">
        <v>9</v>
      </c>
      <c r="F44" s="43" t="s">
        <v>277</v>
      </c>
    </row>
    <row r="45" spans="1:6" ht="31.2" x14ac:dyDescent="0.3">
      <c r="A45" s="14">
        <v>42</v>
      </c>
      <c r="B45" s="14" t="s">
        <v>182</v>
      </c>
      <c r="C45" s="14" t="s">
        <v>243</v>
      </c>
      <c r="D45" s="14" t="s">
        <v>385</v>
      </c>
      <c r="E45" s="14">
        <v>9</v>
      </c>
      <c r="F45" s="43" t="s">
        <v>154</v>
      </c>
    </row>
    <row r="46" spans="1:6" ht="78" x14ac:dyDescent="0.3">
      <c r="A46" s="14">
        <v>43</v>
      </c>
      <c r="B46" s="14" t="s">
        <v>190</v>
      </c>
      <c r="C46" s="14" t="s">
        <v>161</v>
      </c>
      <c r="D46" s="14" t="s">
        <v>386</v>
      </c>
      <c r="E46" s="14">
        <v>9</v>
      </c>
      <c r="F46" s="43" t="s">
        <v>154</v>
      </c>
    </row>
    <row r="47" spans="1:6" ht="31.2" x14ac:dyDescent="0.3">
      <c r="A47" s="14">
        <v>44</v>
      </c>
      <c r="B47" s="14" t="s">
        <v>180</v>
      </c>
      <c r="C47" s="14" t="s">
        <v>242</v>
      </c>
      <c r="D47" s="14" t="s">
        <v>387</v>
      </c>
      <c r="E47" s="14">
        <v>9</v>
      </c>
      <c r="F47" s="43" t="s">
        <v>154</v>
      </c>
    </row>
    <row r="48" spans="1:6" ht="46.8" x14ac:dyDescent="0.3">
      <c r="A48" s="14">
        <v>45</v>
      </c>
      <c r="B48" s="14" t="s">
        <v>198</v>
      </c>
      <c r="C48" s="14" t="s">
        <v>162</v>
      </c>
      <c r="D48" s="14" t="s">
        <v>388</v>
      </c>
      <c r="E48" s="14">
        <v>9</v>
      </c>
      <c r="F48" s="43" t="s">
        <v>154</v>
      </c>
    </row>
    <row r="49" spans="1:6" ht="31.2" x14ac:dyDescent="0.3">
      <c r="A49" s="14">
        <v>46</v>
      </c>
      <c r="B49" s="14" t="s">
        <v>166</v>
      </c>
      <c r="C49" s="14" t="s">
        <v>211</v>
      </c>
      <c r="D49" s="14" t="s">
        <v>389</v>
      </c>
      <c r="E49" s="14">
        <v>9</v>
      </c>
      <c r="F49" s="43" t="s">
        <v>154</v>
      </c>
    </row>
    <row r="50" spans="1:6" ht="31.2" x14ac:dyDescent="0.3">
      <c r="A50" s="14">
        <v>47</v>
      </c>
      <c r="B50" s="14" t="s">
        <v>194</v>
      </c>
      <c r="C50" s="14" t="s">
        <v>267</v>
      </c>
      <c r="D50" s="14" t="s">
        <v>390</v>
      </c>
      <c r="E50" s="14">
        <v>9</v>
      </c>
      <c r="F50" s="43" t="s">
        <v>154</v>
      </c>
    </row>
    <row r="51" spans="1:6" ht="31.2" x14ac:dyDescent="0.3">
      <c r="A51" s="14">
        <v>48</v>
      </c>
      <c r="B51" s="14" t="s">
        <v>187</v>
      </c>
      <c r="C51" s="14" t="s">
        <v>246</v>
      </c>
      <c r="D51" s="14" t="s">
        <v>391</v>
      </c>
      <c r="E51" s="14">
        <v>9</v>
      </c>
      <c r="F51" s="43" t="s">
        <v>154</v>
      </c>
    </row>
    <row r="52" spans="1:6" ht="46.8" x14ac:dyDescent="0.3">
      <c r="A52" s="14">
        <v>49</v>
      </c>
      <c r="B52" s="14" t="s">
        <v>199</v>
      </c>
      <c r="C52" s="14" t="s">
        <v>256</v>
      </c>
      <c r="D52" s="14" t="s">
        <v>392</v>
      </c>
      <c r="E52" s="14">
        <v>9</v>
      </c>
      <c r="F52" s="43" t="s">
        <v>154</v>
      </c>
    </row>
    <row r="53" spans="1:6" ht="62.4" x14ac:dyDescent="0.3">
      <c r="A53" s="14">
        <v>50</v>
      </c>
      <c r="B53" s="14" t="s">
        <v>194</v>
      </c>
      <c r="C53" s="14" t="s">
        <v>266</v>
      </c>
      <c r="D53" s="14" t="s">
        <v>393</v>
      </c>
      <c r="E53" s="14">
        <v>9</v>
      </c>
      <c r="F53" s="43" t="s">
        <v>154</v>
      </c>
    </row>
    <row r="54" spans="1:6" ht="31.2" x14ac:dyDescent="0.3">
      <c r="A54" s="14">
        <v>51</v>
      </c>
      <c r="B54" s="14" t="s">
        <v>185</v>
      </c>
      <c r="C54" s="14" t="s">
        <v>249</v>
      </c>
      <c r="D54" s="14" t="s">
        <v>394</v>
      </c>
      <c r="E54" s="14">
        <v>9</v>
      </c>
      <c r="F54" s="43" t="s">
        <v>154</v>
      </c>
    </row>
    <row r="55" spans="1:6" ht="46.8" x14ac:dyDescent="0.3">
      <c r="A55" s="14">
        <v>52</v>
      </c>
      <c r="B55" s="14" t="s">
        <v>178</v>
      </c>
      <c r="C55" s="14" t="s">
        <v>160</v>
      </c>
      <c r="D55" s="14" t="s">
        <v>395</v>
      </c>
      <c r="E55" s="14">
        <v>9</v>
      </c>
      <c r="F55" s="43" t="s">
        <v>154</v>
      </c>
    </row>
    <row r="56" spans="1:6" ht="46.8" x14ac:dyDescent="0.3">
      <c r="A56" s="14">
        <v>53</v>
      </c>
      <c r="B56" s="14" t="s">
        <v>171</v>
      </c>
      <c r="C56" s="14" t="s">
        <v>260</v>
      </c>
      <c r="D56" s="14" t="s">
        <v>396</v>
      </c>
      <c r="E56" s="14">
        <v>9</v>
      </c>
      <c r="F56" s="43" t="s">
        <v>154</v>
      </c>
    </row>
    <row r="57" spans="1:6" ht="46.8" x14ac:dyDescent="0.3">
      <c r="A57" s="14">
        <v>54</v>
      </c>
      <c r="B57" s="14" t="s">
        <v>168</v>
      </c>
      <c r="C57" s="14" t="s">
        <v>212</v>
      </c>
      <c r="D57" s="14" t="s">
        <v>397</v>
      </c>
      <c r="E57" s="14">
        <v>9</v>
      </c>
      <c r="F57" s="43" t="s">
        <v>154</v>
      </c>
    </row>
    <row r="58" spans="1:6" ht="46.8" x14ac:dyDescent="0.3">
      <c r="A58" s="14">
        <v>55</v>
      </c>
      <c r="B58" s="14" t="s">
        <v>195</v>
      </c>
      <c r="C58" s="14" t="s">
        <v>218</v>
      </c>
      <c r="D58" s="14" t="s">
        <v>398</v>
      </c>
      <c r="E58" s="14">
        <v>9</v>
      </c>
      <c r="F58" s="43" t="s">
        <v>154</v>
      </c>
    </row>
    <row r="59" spans="1:6" ht="31.2" x14ac:dyDescent="0.3">
      <c r="A59" s="14">
        <v>56</v>
      </c>
      <c r="B59" s="14" t="s">
        <v>193</v>
      </c>
      <c r="C59" s="14" t="s">
        <v>239</v>
      </c>
      <c r="D59" s="14" t="s">
        <v>399</v>
      </c>
      <c r="E59" s="14">
        <v>9</v>
      </c>
      <c r="F59" s="43" t="s">
        <v>154</v>
      </c>
    </row>
    <row r="60" spans="1:6" ht="31.2" x14ac:dyDescent="0.3">
      <c r="A60" s="14">
        <v>57</v>
      </c>
      <c r="B60" s="14" t="s">
        <v>193</v>
      </c>
      <c r="C60" s="14" t="s">
        <v>238</v>
      </c>
      <c r="D60" s="14" t="s">
        <v>400</v>
      </c>
      <c r="E60" s="14">
        <v>9</v>
      </c>
      <c r="F60" s="43" t="s">
        <v>154</v>
      </c>
    </row>
    <row r="61" spans="1:6" ht="46.8" x14ac:dyDescent="0.3">
      <c r="A61" s="14">
        <v>58</v>
      </c>
      <c r="B61" s="14" t="s">
        <v>181</v>
      </c>
      <c r="C61" s="14" t="s">
        <v>219</v>
      </c>
      <c r="D61" s="14" t="s">
        <v>401</v>
      </c>
      <c r="E61" s="14">
        <v>9</v>
      </c>
      <c r="F61" s="43" t="s">
        <v>154</v>
      </c>
    </row>
    <row r="62" spans="1:6" ht="46.8" x14ac:dyDescent="0.3">
      <c r="A62" s="14">
        <v>59</v>
      </c>
      <c r="B62" s="14" t="s">
        <v>175</v>
      </c>
      <c r="C62" s="14" t="s">
        <v>225</v>
      </c>
      <c r="D62" s="14" t="s">
        <v>402</v>
      </c>
      <c r="E62" s="14">
        <v>9</v>
      </c>
      <c r="F62" s="43" t="s">
        <v>154</v>
      </c>
    </row>
    <row r="63" spans="1:6" ht="46.8" x14ac:dyDescent="0.3">
      <c r="A63" s="14">
        <v>60</v>
      </c>
      <c r="B63" s="14" t="s">
        <v>177</v>
      </c>
      <c r="C63" s="14" t="s">
        <v>214</v>
      </c>
      <c r="D63" s="14" t="s">
        <v>403</v>
      </c>
      <c r="E63" s="14">
        <v>9</v>
      </c>
      <c r="F63" s="43" t="s">
        <v>154</v>
      </c>
    </row>
    <row r="64" spans="1:6" ht="46.8" x14ac:dyDescent="0.3">
      <c r="A64" s="14">
        <v>61</v>
      </c>
      <c r="B64" s="14" t="s">
        <v>204</v>
      </c>
      <c r="C64" s="14" t="s">
        <v>235</v>
      </c>
      <c r="D64" s="14" t="s">
        <v>404</v>
      </c>
      <c r="E64" s="14">
        <v>9</v>
      </c>
      <c r="F64" s="43" t="s">
        <v>154</v>
      </c>
    </row>
    <row r="65" spans="1:6" ht="31.2" x14ac:dyDescent="0.3">
      <c r="A65" s="14">
        <v>62</v>
      </c>
      <c r="B65" s="14" t="s">
        <v>193</v>
      </c>
      <c r="C65" s="14" t="s">
        <v>252</v>
      </c>
      <c r="D65" s="14" t="s">
        <v>405</v>
      </c>
      <c r="E65" s="14">
        <v>9</v>
      </c>
      <c r="F65" s="43" t="s">
        <v>154</v>
      </c>
    </row>
    <row r="66" spans="1:6" ht="46.8" x14ac:dyDescent="0.3">
      <c r="A66" s="14">
        <v>63</v>
      </c>
      <c r="B66" s="14" t="s">
        <v>170</v>
      </c>
      <c r="C66" s="14" t="s">
        <v>261</v>
      </c>
      <c r="D66" s="14" t="s">
        <v>406</v>
      </c>
      <c r="E66" s="14">
        <v>9</v>
      </c>
      <c r="F66" s="43" t="s">
        <v>154</v>
      </c>
    </row>
    <row r="67" spans="1:6" ht="46.8" x14ac:dyDescent="0.3">
      <c r="A67" s="14">
        <v>64</v>
      </c>
      <c r="B67" s="14" t="s">
        <v>192</v>
      </c>
      <c r="C67" s="14" t="s">
        <v>253</v>
      </c>
      <c r="D67" s="14" t="s">
        <v>407</v>
      </c>
      <c r="E67" s="14">
        <v>9</v>
      </c>
      <c r="F67" s="43" t="s">
        <v>154</v>
      </c>
    </row>
    <row r="68" spans="1:6" ht="31.2" x14ac:dyDescent="0.3">
      <c r="A68" s="14">
        <v>65</v>
      </c>
      <c r="B68" s="14" t="s">
        <v>173</v>
      </c>
      <c r="C68" s="14" t="s">
        <v>223</v>
      </c>
      <c r="D68" s="14" t="s">
        <v>408</v>
      </c>
      <c r="E68" s="14">
        <v>9</v>
      </c>
      <c r="F68" s="43" t="s">
        <v>154</v>
      </c>
    </row>
    <row r="69" spans="1:6" ht="31.2" x14ac:dyDescent="0.3">
      <c r="A69" s="14">
        <v>66</v>
      </c>
      <c r="B69" s="14" t="s">
        <v>198</v>
      </c>
      <c r="C69" s="14" t="s">
        <v>237</v>
      </c>
      <c r="D69" s="14" t="s">
        <v>409</v>
      </c>
      <c r="E69" s="14">
        <v>9</v>
      </c>
      <c r="F69" s="43" t="s">
        <v>154</v>
      </c>
    </row>
    <row r="70" spans="1:6" ht="46.8" x14ac:dyDescent="0.3">
      <c r="A70" s="14">
        <v>67</v>
      </c>
      <c r="B70" s="14" t="s">
        <v>174</v>
      </c>
      <c r="C70" s="14" t="s">
        <v>224</v>
      </c>
      <c r="D70" s="14" t="s">
        <v>410</v>
      </c>
      <c r="E70" s="14">
        <v>9</v>
      </c>
      <c r="F70" s="43" t="s">
        <v>154</v>
      </c>
    </row>
    <row r="71" spans="1:6" ht="46.8" x14ac:dyDescent="0.3">
      <c r="A71" s="14">
        <v>68</v>
      </c>
      <c r="B71" s="14" t="s">
        <v>202</v>
      </c>
      <c r="C71" s="14" t="s">
        <v>258</v>
      </c>
      <c r="D71" s="14" t="s">
        <v>411</v>
      </c>
      <c r="E71" s="14">
        <v>9</v>
      </c>
      <c r="F71" s="43" t="s">
        <v>154</v>
      </c>
    </row>
    <row r="72" spans="1:6" ht="31.2" x14ac:dyDescent="0.3">
      <c r="A72" s="14">
        <v>69</v>
      </c>
      <c r="B72" s="14" t="s">
        <v>196</v>
      </c>
      <c r="C72" s="14" t="s">
        <v>262</v>
      </c>
      <c r="D72" s="14" t="s">
        <v>412</v>
      </c>
      <c r="E72" s="14">
        <v>9</v>
      </c>
      <c r="F72" s="43" t="s">
        <v>154</v>
      </c>
    </row>
    <row r="73" spans="1:6" ht="46.8" x14ac:dyDescent="0.3">
      <c r="A73" s="14">
        <v>70</v>
      </c>
      <c r="B73" s="14" t="s">
        <v>263</v>
      </c>
      <c r="C73" s="14" t="s">
        <v>264</v>
      </c>
      <c r="D73" s="14" t="s">
        <v>413</v>
      </c>
      <c r="E73" s="14">
        <v>9</v>
      </c>
      <c r="F73" s="43" t="s">
        <v>154</v>
      </c>
    </row>
    <row r="74" spans="1:6" ht="31.2" x14ac:dyDescent="0.3">
      <c r="A74" s="14">
        <v>71</v>
      </c>
      <c r="B74" s="14" t="s">
        <v>200</v>
      </c>
      <c r="C74" s="14" t="s">
        <v>163</v>
      </c>
      <c r="D74" s="14" t="s">
        <v>414</v>
      </c>
      <c r="E74" s="14">
        <v>9</v>
      </c>
      <c r="F74" s="43" t="s">
        <v>154</v>
      </c>
    </row>
    <row r="75" spans="1:6" ht="46.8" x14ac:dyDescent="0.3">
      <c r="A75" s="14">
        <v>72</v>
      </c>
      <c r="B75" s="14" t="s">
        <v>197</v>
      </c>
      <c r="C75" s="14" t="s">
        <v>270</v>
      </c>
      <c r="D75" s="14" t="s">
        <v>415</v>
      </c>
      <c r="E75" s="14">
        <v>9</v>
      </c>
      <c r="F75" s="43" t="s">
        <v>154</v>
      </c>
    </row>
    <row r="76" spans="1:6" ht="62.4" x14ac:dyDescent="0.3">
      <c r="A76" s="14">
        <v>73</v>
      </c>
      <c r="B76" s="14" t="s">
        <v>172</v>
      </c>
      <c r="C76" s="14" t="s">
        <v>221</v>
      </c>
      <c r="D76" s="14" t="s">
        <v>416</v>
      </c>
      <c r="E76" s="14">
        <v>9</v>
      </c>
      <c r="F76" s="43" t="s">
        <v>154</v>
      </c>
    </row>
    <row r="77" spans="1:6" ht="31.2" x14ac:dyDescent="0.3">
      <c r="A77" s="14">
        <v>74</v>
      </c>
      <c r="B77" s="14" t="s">
        <v>188</v>
      </c>
      <c r="C77" s="14" t="s">
        <v>251</v>
      </c>
      <c r="D77" s="14" t="s">
        <v>417</v>
      </c>
      <c r="E77" s="14">
        <v>9</v>
      </c>
      <c r="F77" s="43" t="s">
        <v>154</v>
      </c>
    </row>
  </sheetData>
  <sheetProtection selectLockedCells="1"/>
  <autoFilter ref="A3:F77"/>
  <mergeCells count="2">
    <mergeCell ref="A1:F1"/>
    <mergeCell ref="A2:F2"/>
  </mergeCells>
  <pageMargins left="0.23622047244094488" right="0.23622047244094488" top="0.3543307086614173" bottom="0.3543307086614173" header="0.31496062992125984" footer="0.31496062992125984"/>
  <pageSetup paperSize="9" scale="62" fitToHeight="0" orientation="portrait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>
          <x14:formula1>
            <xm:f>5</xm:f>
          </x14:formula1>
          <x14:formula2>
            <xm:f>Служебный!$E$91</xm:f>
          </x14:formula2>
          <xm:sqref>E4:E77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zoomScale="60" zoomScaleNormal="60" workbookViewId="0">
      <pane xSplit="2" ySplit="3" topLeftCell="C4" activePane="bottomRight" state="frozen"/>
      <selection pane="topRight" activeCell="D1" sqref="D1"/>
      <selection pane="bottomLeft" activeCell="A7" sqref="A7"/>
      <selection pane="bottomRight" activeCell="B19" sqref="B19"/>
    </sheetView>
  </sheetViews>
  <sheetFormatPr defaultColWidth="9.109375" defaultRowHeight="18" x14ac:dyDescent="0.3"/>
  <cols>
    <col min="1" max="1" width="9.109375" style="19"/>
    <col min="2" max="2" width="37.77734375" style="19" customWidth="1"/>
    <col min="3" max="3" width="68.21875" style="19" customWidth="1"/>
    <col min="4" max="4" width="37.109375" style="35" customWidth="1"/>
    <col min="5" max="5" width="11.44140625" style="19" customWidth="1"/>
    <col min="6" max="6" width="22.109375" style="19" customWidth="1"/>
    <col min="7" max="16384" width="9.109375" style="19"/>
  </cols>
  <sheetData>
    <row r="1" spans="1:6" x14ac:dyDescent="0.3">
      <c r="A1" s="38" t="s">
        <v>278</v>
      </c>
      <c r="B1" s="38"/>
      <c r="C1" s="38"/>
      <c r="D1" s="38"/>
      <c r="E1" s="38"/>
      <c r="F1" s="38"/>
    </row>
    <row r="2" spans="1:6" x14ac:dyDescent="0.3">
      <c r="A2" s="37" t="s">
        <v>280</v>
      </c>
      <c r="B2" s="37"/>
      <c r="C2" s="37"/>
      <c r="D2" s="37"/>
      <c r="E2" s="37"/>
      <c r="F2" s="37"/>
    </row>
    <row r="3" spans="1:6" s="16" customFormat="1" ht="31.2" x14ac:dyDescent="0.3">
      <c r="A3" s="18" t="s">
        <v>210</v>
      </c>
      <c r="B3" s="17" t="s">
        <v>158</v>
      </c>
      <c r="C3" s="17" t="s">
        <v>0</v>
      </c>
      <c r="D3" s="17" t="s">
        <v>343</v>
      </c>
      <c r="E3" s="17" t="s">
        <v>1</v>
      </c>
      <c r="F3" s="18" t="s">
        <v>276</v>
      </c>
    </row>
    <row r="4" spans="1:6" ht="31.2" x14ac:dyDescent="0.3">
      <c r="A4" s="20">
        <v>1</v>
      </c>
      <c r="B4" s="21" t="s">
        <v>207</v>
      </c>
      <c r="C4" s="21" t="s">
        <v>164</v>
      </c>
      <c r="D4" s="21" t="s">
        <v>418</v>
      </c>
      <c r="E4" s="21">
        <v>10</v>
      </c>
      <c r="F4" s="13" t="s">
        <v>2</v>
      </c>
    </row>
    <row r="5" spans="1:6" ht="31.2" x14ac:dyDescent="0.3">
      <c r="A5" s="13">
        <v>2</v>
      </c>
      <c r="B5" s="14" t="s">
        <v>178</v>
      </c>
      <c r="C5" s="14" t="s">
        <v>159</v>
      </c>
      <c r="D5" s="21" t="s">
        <v>419</v>
      </c>
      <c r="E5" s="14">
        <v>10</v>
      </c>
      <c r="F5" s="13" t="s">
        <v>2</v>
      </c>
    </row>
    <row r="6" spans="1:6" x14ac:dyDescent="0.3">
      <c r="A6" s="20">
        <v>3</v>
      </c>
      <c r="B6" s="14" t="s">
        <v>281</v>
      </c>
      <c r="C6" s="14" t="s">
        <v>282</v>
      </c>
      <c r="D6" s="21" t="s">
        <v>420</v>
      </c>
      <c r="E6" s="14">
        <v>10</v>
      </c>
      <c r="F6" s="13" t="s">
        <v>2</v>
      </c>
    </row>
    <row r="7" spans="1:6" ht="31.2" x14ac:dyDescent="0.3">
      <c r="A7" s="13">
        <v>4</v>
      </c>
      <c r="B7" s="14" t="s">
        <v>191</v>
      </c>
      <c r="C7" s="14" t="s">
        <v>216</v>
      </c>
      <c r="D7" s="21" t="s">
        <v>421</v>
      </c>
      <c r="E7" s="14">
        <v>10</v>
      </c>
      <c r="F7" s="13" t="s">
        <v>2</v>
      </c>
    </row>
    <row r="8" spans="1:6" x14ac:dyDescent="0.3">
      <c r="A8" s="20">
        <v>5</v>
      </c>
      <c r="B8" s="14" t="s">
        <v>187</v>
      </c>
      <c r="C8" s="14" t="s">
        <v>246</v>
      </c>
      <c r="D8" s="21" t="s">
        <v>422</v>
      </c>
      <c r="E8" s="14">
        <v>10</v>
      </c>
      <c r="F8" s="13" t="s">
        <v>2</v>
      </c>
    </row>
    <row r="9" spans="1:6" ht="31.2" x14ac:dyDescent="0.3">
      <c r="A9" s="13">
        <v>6</v>
      </c>
      <c r="B9" s="14" t="s">
        <v>185</v>
      </c>
      <c r="C9" s="14" t="s">
        <v>283</v>
      </c>
      <c r="D9" s="21" t="s">
        <v>423</v>
      </c>
      <c r="E9" s="14">
        <v>10</v>
      </c>
      <c r="F9" s="13" t="s">
        <v>2</v>
      </c>
    </row>
    <row r="10" spans="1:6" ht="31.2" x14ac:dyDescent="0.3">
      <c r="A10" s="20">
        <v>7</v>
      </c>
      <c r="B10" s="14" t="s">
        <v>208</v>
      </c>
      <c r="C10" s="14" t="s">
        <v>284</v>
      </c>
      <c r="D10" s="21" t="s">
        <v>424</v>
      </c>
      <c r="E10" s="14">
        <v>10</v>
      </c>
      <c r="F10" s="13" t="s">
        <v>2</v>
      </c>
    </row>
    <row r="11" spans="1:6" ht="31.2" x14ac:dyDescent="0.3">
      <c r="A11" s="13">
        <v>8</v>
      </c>
      <c r="B11" s="14" t="s">
        <v>207</v>
      </c>
      <c r="C11" s="14" t="s">
        <v>245</v>
      </c>
      <c r="D11" s="21" t="s">
        <v>425</v>
      </c>
      <c r="E11" s="14">
        <v>10</v>
      </c>
      <c r="F11" s="13" t="s">
        <v>2</v>
      </c>
    </row>
    <row r="12" spans="1:6" ht="31.2" x14ac:dyDescent="0.3">
      <c r="A12" s="20">
        <v>9</v>
      </c>
      <c r="B12" s="14" t="s">
        <v>178</v>
      </c>
      <c r="C12" s="14" t="s">
        <v>159</v>
      </c>
      <c r="D12" s="21" t="s">
        <v>426</v>
      </c>
      <c r="E12" s="14">
        <v>10</v>
      </c>
      <c r="F12" s="13" t="s">
        <v>2</v>
      </c>
    </row>
    <row r="13" spans="1:6" ht="31.2" x14ac:dyDescent="0.3">
      <c r="A13" s="13">
        <v>10</v>
      </c>
      <c r="B13" s="14" t="s">
        <v>178</v>
      </c>
      <c r="C13" s="14" t="s">
        <v>159</v>
      </c>
      <c r="D13" s="21" t="s">
        <v>427</v>
      </c>
      <c r="E13" s="14">
        <v>10</v>
      </c>
      <c r="F13" s="13" t="s">
        <v>277</v>
      </c>
    </row>
    <row r="14" spans="1:6" ht="31.2" x14ac:dyDescent="0.3">
      <c r="A14" s="20">
        <v>11</v>
      </c>
      <c r="B14" s="14" t="s">
        <v>208</v>
      </c>
      <c r="C14" s="14" t="s">
        <v>165</v>
      </c>
      <c r="D14" s="21" t="s">
        <v>428</v>
      </c>
      <c r="E14" s="14">
        <v>10</v>
      </c>
      <c r="F14" s="13" t="s">
        <v>277</v>
      </c>
    </row>
    <row r="15" spans="1:6" ht="46.8" x14ac:dyDescent="0.3">
      <c r="A15" s="13">
        <v>12</v>
      </c>
      <c r="B15" s="14" t="s">
        <v>176</v>
      </c>
      <c r="C15" s="14" t="s">
        <v>285</v>
      </c>
      <c r="D15" s="21" t="s">
        <v>429</v>
      </c>
      <c r="E15" s="14">
        <v>10</v>
      </c>
      <c r="F15" s="13" t="s">
        <v>277</v>
      </c>
    </row>
    <row r="16" spans="1:6" ht="46.8" x14ac:dyDescent="0.3">
      <c r="A16" s="20">
        <v>13</v>
      </c>
      <c r="B16" s="14" t="s">
        <v>194</v>
      </c>
      <c r="C16" s="14" t="s">
        <v>286</v>
      </c>
      <c r="D16" s="21" t="s">
        <v>430</v>
      </c>
      <c r="E16" s="14">
        <v>10</v>
      </c>
      <c r="F16" s="13" t="s">
        <v>277</v>
      </c>
    </row>
    <row r="17" spans="1:6" ht="46.8" x14ac:dyDescent="0.3">
      <c r="A17" s="13">
        <v>14</v>
      </c>
      <c r="B17" s="14" t="s">
        <v>194</v>
      </c>
      <c r="C17" s="22" t="s">
        <v>286</v>
      </c>
      <c r="D17" s="21" t="s">
        <v>431</v>
      </c>
      <c r="E17" s="14">
        <v>10</v>
      </c>
      <c r="F17" s="13" t="s">
        <v>277</v>
      </c>
    </row>
    <row r="18" spans="1:6" ht="31.2" x14ac:dyDescent="0.3">
      <c r="A18" s="20">
        <v>15</v>
      </c>
      <c r="B18" s="14" t="s">
        <v>281</v>
      </c>
      <c r="C18" s="14" t="s">
        <v>241</v>
      </c>
      <c r="D18" s="21" t="s">
        <v>432</v>
      </c>
      <c r="E18" s="14">
        <v>10</v>
      </c>
      <c r="F18" s="13" t="s">
        <v>277</v>
      </c>
    </row>
    <row r="19" spans="1:6" ht="31.2" x14ac:dyDescent="0.3">
      <c r="A19" s="13">
        <v>16</v>
      </c>
      <c r="B19" s="14" t="s">
        <v>208</v>
      </c>
      <c r="C19" s="14" t="s">
        <v>165</v>
      </c>
      <c r="D19" s="21" t="s">
        <v>433</v>
      </c>
      <c r="E19" s="14">
        <v>10</v>
      </c>
      <c r="F19" s="13" t="s">
        <v>277</v>
      </c>
    </row>
    <row r="20" spans="1:6" ht="46.8" x14ac:dyDescent="0.3">
      <c r="A20" s="20">
        <v>17</v>
      </c>
      <c r="B20" s="14" t="s">
        <v>198</v>
      </c>
      <c r="C20" s="14" t="s">
        <v>287</v>
      </c>
      <c r="D20" s="21" t="s">
        <v>434</v>
      </c>
      <c r="E20" s="14">
        <v>10</v>
      </c>
      <c r="F20" s="13" t="s">
        <v>277</v>
      </c>
    </row>
    <row r="21" spans="1:6" ht="31.2" x14ac:dyDescent="0.3">
      <c r="A21" s="13">
        <v>18</v>
      </c>
      <c r="B21" s="14" t="s">
        <v>198</v>
      </c>
      <c r="C21" s="14" t="s">
        <v>255</v>
      </c>
      <c r="D21" s="21" t="s">
        <v>435</v>
      </c>
      <c r="E21" s="14">
        <v>10</v>
      </c>
      <c r="F21" s="13" t="s">
        <v>277</v>
      </c>
    </row>
    <row r="22" spans="1:6" ht="46.8" x14ac:dyDescent="0.3">
      <c r="A22" s="20">
        <v>19</v>
      </c>
      <c r="B22" s="14" t="s">
        <v>176</v>
      </c>
      <c r="C22" s="14" t="s">
        <v>285</v>
      </c>
      <c r="D22" s="21" t="s">
        <v>436</v>
      </c>
      <c r="E22" s="14">
        <v>10</v>
      </c>
      <c r="F22" s="13" t="s">
        <v>277</v>
      </c>
    </row>
    <row r="23" spans="1:6" ht="31.2" x14ac:dyDescent="0.3">
      <c r="A23" s="13">
        <v>20</v>
      </c>
      <c r="B23" s="14" t="s">
        <v>191</v>
      </c>
      <c r="C23" s="14" t="s">
        <v>216</v>
      </c>
      <c r="D23" s="21" t="s">
        <v>437</v>
      </c>
      <c r="E23" s="14">
        <v>10</v>
      </c>
      <c r="F23" s="13" t="s">
        <v>277</v>
      </c>
    </row>
    <row r="24" spans="1:6" ht="31.2" x14ac:dyDescent="0.3">
      <c r="A24" s="20">
        <v>21</v>
      </c>
      <c r="B24" s="14" t="s">
        <v>228</v>
      </c>
      <c r="C24" s="14" t="s">
        <v>288</v>
      </c>
      <c r="D24" s="21" t="s">
        <v>438</v>
      </c>
      <c r="E24" s="14">
        <v>10</v>
      </c>
      <c r="F24" s="13" t="s">
        <v>277</v>
      </c>
    </row>
    <row r="25" spans="1:6" ht="31.2" x14ac:dyDescent="0.3">
      <c r="A25" s="13">
        <v>22</v>
      </c>
      <c r="B25" s="14" t="s">
        <v>176</v>
      </c>
      <c r="C25" s="14" t="s">
        <v>213</v>
      </c>
      <c r="D25" s="21" t="s">
        <v>439</v>
      </c>
      <c r="E25" s="14">
        <v>10</v>
      </c>
      <c r="F25" s="13" t="s">
        <v>277</v>
      </c>
    </row>
    <row r="26" spans="1:6" ht="31.2" x14ac:dyDescent="0.3">
      <c r="A26" s="20">
        <v>23</v>
      </c>
      <c r="B26" s="14" t="s">
        <v>176</v>
      </c>
      <c r="C26" s="14" t="s">
        <v>213</v>
      </c>
      <c r="D26" s="21" t="s">
        <v>440</v>
      </c>
      <c r="E26" s="14">
        <v>10</v>
      </c>
      <c r="F26" s="45" t="s">
        <v>277</v>
      </c>
    </row>
    <row r="27" spans="1:6" ht="31.2" x14ac:dyDescent="0.3">
      <c r="A27" s="13">
        <v>24</v>
      </c>
      <c r="B27" s="14" t="s">
        <v>206</v>
      </c>
      <c r="C27" s="14" t="s">
        <v>268</v>
      </c>
      <c r="D27" s="21" t="s">
        <v>441</v>
      </c>
      <c r="E27" s="14">
        <v>10</v>
      </c>
      <c r="F27" s="45" t="s">
        <v>277</v>
      </c>
    </row>
    <row r="28" spans="1:6" ht="46.8" x14ac:dyDescent="0.3">
      <c r="A28" s="20">
        <v>25</v>
      </c>
      <c r="B28" s="14" t="s">
        <v>198</v>
      </c>
      <c r="C28" s="14" t="s">
        <v>289</v>
      </c>
      <c r="D28" s="21" t="s">
        <v>442</v>
      </c>
      <c r="E28" s="14">
        <v>10</v>
      </c>
      <c r="F28" s="45" t="s">
        <v>277</v>
      </c>
    </row>
    <row r="29" spans="1:6" ht="31.2" x14ac:dyDescent="0.3">
      <c r="A29" s="13">
        <v>26</v>
      </c>
      <c r="B29" s="14" t="s">
        <v>176</v>
      </c>
      <c r="C29" s="14" t="s">
        <v>213</v>
      </c>
      <c r="D29" s="21" t="s">
        <v>443</v>
      </c>
      <c r="E29" s="14">
        <v>10</v>
      </c>
      <c r="F29" s="45" t="s">
        <v>277</v>
      </c>
    </row>
    <row r="30" spans="1:6" ht="46.8" x14ac:dyDescent="0.3">
      <c r="A30" s="20">
        <v>27</v>
      </c>
      <c r="B30" s="14" t="s">
        <v>209</v>
      </c>
      <c r="C30" s="14" t="s">
        <v>290</v>
      </c>
      <c r="D30" s="21" t="s">
        <v>444</v>
      </c>
      <c r="E30" s="14">
        <v>10</v>
      </c>
      <c r="F30" s="45" t="s">
        <v>277</v>
      </c>
    </row>
    <row r="31" spans="1:6" x14ac:dyDescent="0.3">
      <c r="A31" s="13">
        <v>28</v>
      </c>
      <c r="B31" s="14" t="s">
        <v>291</v>
      </c>
      <c r="C31" s="14" t="s">
        <v>292</v>
      </c>
      <c r="D31" s="21" t="s">
        <v>445</v>
      </c>
      <c r="E31" s="14">
        <v>10</v>
      </c>
      <c r="F31" s="45" t="s">
        <v>277</v>
      </c>
    </row>
    <row r="32" spans="1:6" x14ac:dyDescent="0.3">
      <c r="A32" s="20">
        <v>29</v>
      </c>
      <c r="B32" s="14" t="s">
        <v>187</v>
      </c>
      <c r="C32" s="14" t="s">
        <v>246</v>
      </c>
      <c r="D32" s="21" t="s">
        <v>446</v>
      </c>
      <c r="E32" s="14">
        <v>10</v>
      </c>
      <c r="F32" s="45" t="s">
        <v>277</v>
      </c>
    </row>
    <row r="33" spans="1:6" ht="46.8" x14ac:dyDescent="0.3">
      <c r="A33" s="13">
        <v>30</v>
      </c>
      <c r="B33" s="14" t="s">
        <v>204</v>
      </c>
      <c r="C33" s="14" t="s">
        <v>235</v>
      </c>
      <c r="D33" s="21" t="s">
        <v>447</v>
      </c>
      <c r="E33" s="14">
        <v>10</v>
      </c>
      <c r="F33" s="13" t="s">
        <v>154</v>
      </c>
    </row>
    <row r="34" spans="1:6" ht="46.8" x14ac:dyDescent="0.3">
      <c r="A34" s="20">
        <v>31</v>
      </c>
      <c r="B34" s="14" t="s">
        <v>176</v>
      </c>
      <c r="C34" s="14" t="s">
        <v>293</v>
      </c>
      <c r="D34" s="21" t="s">
        <v>448</v>
      </c>
      <c r="E34" s="14">
        <v>10</v>
      </c>
      <c r="F34" s="13" t="s">
        <v>154</v>
      </c>
    </row>
    <row r="35" spans="1:6" ht="31.2" x14ac:dyDescent="0.3">
      <c r="A35" s="13">
        <v>32</v>
      </c>
      <c r="B35" s="14" t="s">
        <v>185</v>
      </c>
      <c r="C35" s="14" t="s">
        <v>294</v>
      </c>
      <c r="D35" s="21" t="s">
        <v>449</v>
      </c>
      <c r="E35" s="14">
        <v>10</v>
      </c>
      <c r="F35" s="13" t="s">
        <v>154</v>
      </c>
    </row>
    <row r="36" spans="1:6" ht="46.8" x14ac:dyDescent="0.3">
      <c r="A36" s="20">
        <v>33</v>
      </c>
      <c r="B36" s="14" t="s">
        <v>201</v>
      </c>
      <c r="C36" s="14" t="s">
        <v>295</v>
      </c>
      <c r="D36" s="21" t="s">
        <v>450</v>
      </c>
      <c r="E36" s="14">
        <v>10</v>
      </c>
      <c r="F36" s="13" t="s">
        <v>154</v>
      </c>
    </row>
    <row r="37" spans="1:6" ht="46.8" x14ac:dyDescent="0.3">
      <c r="A37" s="13">
        <v>34</v>
      </c>
      <c r="B37" s="14" t="s">
        <v>181</v>
      </c>
      <c r="C37" s="14" t="s">
        <v>296</v>
      </c>
      <c r="D37" s="21" t="s">
        <v>451</v>
      </c>
      <c r="E37" s="14">
        <v>10</v>
      </c>
      <c r="F37" s="13" t="s">
        <v>154</v>
      </c>
    </row>
    <row r="38" spans="1:6" ht="31.2" x14ac:dyDescent="0.3">
      <c r="A38" s="20">
        <v>35</v>
      </c>
      <c r="B38" s="14" t="s">
        <v>191</v>
      </c>
      <c r="C38" s="14" t="s">
        <v>297</v>
      </c>
      <c r="D38" s="21" t="s">
        <v>452</v>
      </c>
      <c r="E38" s="14">
        <v>10</v>
      </c>
      <c r="F38" s="13" t="s">
        <v>154</v>
      </c>
    </row>
    <row r="39" spans="1:6" ht="31.2" x14ac:dyDescent="0.3">
      <c r="A39" s="13">
        <v>36</v>
      </c>
      <c r="B39" s="14" t="s">
        <v>298</v>
      </c>
      <c r="C39" s="14" t="s">
        <v>220</v>
      </c>
      <c r="D39" s="21" t="s">
        <v>453</v>
      </c>
      <c r="E39" s="14">
        <v>10</v>
      </c>
      <c r="F39" s="13" t="s">
        <v>154</v>
      </c>
    </row>
    <row r="40" spans="1:6" ht="31.2" x14ac:dyDescent="0.3">
      <c r="A40" s="20">
        <v>37</v>
      </c>
      <c r="B40" s="14" t="s">
        <v>177</v>
      </c>
      <c r="C40" s="14" t="s">
        <v>299</v>
      </c>
      <c r="D40" s="21" t="s">
        <v>454</v>
      </c>
      <c r="E40" s="14">
        <v>10</v>
      </c>
      <c r="F40" s="13" t="s">
        <v>154</v>
      </c>
    </row>
    <row r="41" spans="1:6" ht="46.8" x14ac:dyDescent="0.3">
      <c r="A41" s="13">
        <v>38</v>
      </c>
      <c r="B41" s="14" t="s">
        <v>179</v>
      </c>
      <c r="C41" s="14" t="s">
        <v>227</v>
      </c>
      <c r="D41" s="21" t="s">
        <v>455</v>
      </c>
      <c r="E41" s="14">
        <v>10</v>
      </c>
      <c r="F41" s="13" t="s">
        <v>154</v>
      </c>
    </row>
    <row r="42" spans="1:6" ht="46.8" x14ac:dyDescent="0.3">
      <c r="A42" s="20">
        <v>39</v>
      </c>
      <c r="B42" s="14" t="s">
        <v>183</v>
      </c>
      <c r="C42" s="14" t="s">
        <v>300</v>
      </c>
      <c r="D42" s="21" t="s">
        <v>456</v>
      </c>
      <c r="E42" s="14">
        <v>10</v>
      </c>
      <c r="F42" s="13" t="s">
        <v>154</v>
      </c>
    </row>
    <row r="43" spans="1:6" ht="46.8" x14ac:dyDescent="0.3">
      <c r="A43" s="13">
        <v>40</v>
      </c>
      <c r="B43" s="14" t="s">
        <v>183</v>
      </c>
      <c r="C43" s="14" t="s">
        <v>300</v>
      </c>
      <c r="D43" s="21" t="s">
        <v>457</v>
      </c>
      <c r="E43" s="14">
        <v>10</v>
      </c>
      <c r="F43" s="13" t="s">
        <v>154</v>
      </c>
    </row>
    <row r="44" spans="1:6" ht="31.2" x14ac:dyDescent="0.3">
      <c r="A44" s="20">
        <v>41</v>
      </c>
      <c r="B44" s="14" t="s">
        <v>193</v>
      </c>
      <c r="C44" s="14" t="s">
        <v>254</v>
      </c>
      <c r="D44" s="21" t="s">
        <v>458</v>
      </c>
      <c r="E44" s="14">
        <v>10</v>
      </c>
      <c r="F44" s="13" t="s">
        <v>154</v>
      </c>
    </row>
    <row r="45" spans="1:6" ht="31.2" x14ac:dyDescent="0.3">
      <c r="A45" s="13">
        <v>42</v>
      </c>
      <c r="B45" s="14" t="s">
        <v>193</v>
      </c>
      <c r="C45" s="14" t="s">
        <v>301</v>
      </c>
      <c r="D45" s="21" t="s">
        <v>459</v>
      </c>
      <c r="E45" s="14">
        <v>10</v>
      </c>
      <c r="F45" s="13" t="s">
        <v>154</v>
      </c>
    </row>
    <row r="46" spans="1:6" ht="31.2" x14ac:dyDescent="0.3">
      <c r="A46" s="20">
        <v>43</v>
      </c>
      <c r="B46" s="14" t="s">
        <v>197</v>
      </c>
      <c r="C46" s="14" t="s">
        <v>270</v>
      </c>
      <c r="D46" s="21" t="s">
        <v>460</v>
      </c>
      <c r="E46" s="14">
        <v>10</v>
      </c>
      <c r="F46" s="13" t="s">
        <v>154</v>
      </c>
    </row>
    <row r="47" spans="1:6" x14ac:dyDescent="0.3">
      <c r="A47" s="13">
        <v>44</v>
      </c>
      <c r="B47" s="14" t="s">
        <v>184</v>
      </c>
      <c r="C47" s="14" t="s">
        <v>302</v>
      </c>
      <c r="D47" s="21" t="s">
        <v>461</v>
      </c>
      <c r="E47" s="14">
        <v>10</v>
      </c>
      <c r="F47" s="13" t="s">
        <v>154</v>
      </c>
    </row>
    <row r="48" spans="1:6" ht="31.2" x14ac:dyDescent="0.3">
      <c r="A48" s="20">
        <v>45</v>
      </c>
      <c r="B48" s="14" t="s">
        <v>193</v>
      </c>
      <c r="C48" s="14" t="s">
        <v>252</v>
      </c>
      <c r="D48" s="21" t="s">
        <v>462</v>
      </c>
      <c r="E48" s="14">
        <v>10</v>
      </c>
      <c r="F48" s="13" t="s">
        <v>154</v>
      </c>
    </row>
    <row r="49" spans="1:6" x14ac:dyDescent="0.3">
      <c r="A49" s="13">
        <v>46</v>
      </c>
      <c r="B49" s="14" t="s">
        <v>200</v>
      </c>
      <c r="C49" s="14" t="s">
        <v>163</v>
      </c>
      <c r="D49" s="21" t="s">
        <v>462</v>
      </c>
      <c r="E49" s="14">
        <v>10</v>
      </c>
      <c r="F49" s="13" t="s">
        <v>154</v>
      </c>
    </row>
    <row r="50" spans="1:6" ht="31.2" x14ac:dyDescent="0.3">
      <c r="A50" s="20">
        <v>47</v>
      </c>
      <c r="B50" s="14" t="s">
        <v>170</v>
      </c>
      <c r="C50" s="14" t="s">
        <v>261</v>
      </c>
      <c r="D50" s="21" t="s">
        <v>463</v>
      </c>
      <c r="E50" s="14">
        <v>10</v>
      </c>
      <c r="F50" s="13" t="s">
        <v>154</v>
      </c>
    </row>
    <row r="51" spans="1:6" ht="31.2" x14ac:dyDescent="0.3">
      <c r="A51" s="13">
        <v>48</v>
      </c>
      <c r="B51" s="14" t="s">
        <v>168</v>
      </c>
      <c r="C51" s="14" t="s">
        <v>303</v>
      </c>
      <c r="D51" s="21" t="s">
        <v>464</v>
      </c>
      <c r="E51" s="14">
        <v>10</v>
      </c>
      <c r="F51" s="13" t="s">
        <v>154</v>
      </c>
    </row>
    <row r="52" spans="1:6" ht="31.2" x14ac:dyDescent="0.3">
      <c r="A52" s="20">
        <v>49</v>
      </c>
      <c r="B52" s="14" t="s">
        <v>175</v>
      </c>
      <c r="C52" s="14" t="s">
        <v>304</v>
      </c>
      <c r="D52" s="21" t="s">
        <v>465</v>
      </c>
      <c r="E52" s="14">
        <v>10</v>
      </c>
      <c r="F52" s="13" t="s">
        <v>154</v>
      </c>
    </row>
    <row r="53" spans="1:6" ht="31.2" x14ac:dyDescent="0.3">
      <c r="A53" s="13">
        <v>50</v>
      </c>
      <c r="B53" s="14" t="s">
        <v>182</v>
      </c>
      <c r="C53" s="14" t="s">
        <v>305</v>
      </c>
      <c r="D53" s="21" t="s">
        <v>466</v>
      </c>
      <c r="E53" s="14">
        <v>10</v>
      </c>
      <c r="F53" s="13" t="s">
        <v>154</v>
      </c>
    </row>
  </sheetData>
  <sheetProtection selectLockedCells="1"/>
  <autoFilter ref="A3:F53"/>
  <mergeCells count="2">
    <mergeCell ref="A1:F1"/>
    <mergeCell ref="A2:F2"/>
  </mergeCells>
  <pageMargins left="0.11811023622047244" right="0.11811023622047244" top="0.15748031496062992" bottom="0.3543307086614173" header="0.31496062992125984" footer="0.31496062992125984"/>
  <pageSetup paperSize="9" scale="60" fitToHeight="0" orientation="portrait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whole" allowBlank="1" showInputMessage="1" showErrorMessage="1">
          <x14:formula1>
            <xm:f>5</xm:f>
          </x14:formula1>
          <x14:formula2>
            <xm:f>[2]Служебный!#REF!</xm:f>
          </x14:formula2>
          <xm:sqref>E4:E7 E51:E53 E9:E29</xm:sqref>
        </x14:dataValidation>
        <x14:dataValidation type="whole" allowBlank="1" showInputMessage="1" showErrorMessage="1">
          <x14:formula1>
            <xm:f>5</xm:f>
          </x14:formula1>
          <x14:formula2>
            <xm:f>[3]Служебный!#REF!</xm:f>
          </x14:formula2>
          <xm:sqref>E8</xm:sqref>
        </x14:dataValidation>
        <x14:dataValidation type="whole" allowBlank="1" showInputMessage="1" showErrorMessage="1">
          <x14:formula1>
            <xm:f>5</xm:f>
          </x14:formula1>
          <x14:formula2>
            <xm:f>[4]Служебный!#REF!</xm:f>
          </x14:formula2>
          <xm:sqref>E30:E50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6"/>
  <sheetViews>
    <sheetView zoomScale="70" zoomScaleNormal="70" workbookViewId="0">
      <selection activeCell="F33" sqref="F33:F55"/>
    </sheetView>
  </sheetViews>
  <sheetFormatPr defaultColWidth="8.88671875" defaultRowHeight="18" x14ac:dyDescent="0.35"/>
  <cols>
    <col min="1" max="1" width="8.88671875" style="30"/>
    <col min="2" max="2" width="34.77734375" style="30" customWidth="1"/>
    <col min="3" max="3" width="64.5546875" style="30" customWidth="1"/>
    <col min="4" max="4" width="32.6640625" style="30" customWidth="1"/>
    <col min="5" max="5" width="8.88671875" style="30"/>
    <col min="6" max="6" width="23.6640625" style="30" customWidth="1"/>
    <col min="7" max="41" width="8.88671875" style="23"/>
    <col min="42" max="16384" width="8.88671875" style="30"/>
  </cols>
  <sheetData>
    <row r="1" spans="1:6" x14ac:dyDescent="0.35">
      <c r="A1" s="39" t="s">
        <v>278</v>
      </c>
      <c r="B1" s="39"/>
      <c r="C1" s="39"/>
      <c r="D1" s="39"/>
      <c r="E1" s="39"/>
      <c r="F1" s="39"/>
    </row>
    <row r="2" spans="1:6" x14ac:dyDescent="0.35">
      <c r="A2" s="40" t="s">
        <v>306</v>
      </c>
      <c r="B2" s="40"/>
      <c r="C2" s="40"/>
      <c r="D2" s="40"/>
      <c r="E2" s="40"/>
      <c r="F2" s="40"/>
    </row>
    <row r="3" spans="1:6" ht="52.2" x14ac:dyDescent="0.35">
      <c r="A3" s="24" t="s">
        <v>210</v>
      </c>
      <c r="B3" s="25" t="s">
        <v>158</v>
      </c>
      <c r="C3" s="25" t="s">
        <v>0</v>
      </c>
      <c r="D3" s="25" t="s">
        <v>343</v>
      </c>
      <c r="E3" s="25" t="s">
        <v>1</v>
      </c>
      <c r="F3" s="26" t="s">
        <v>276</v>
      </c>
    </row>
    <row r="4" spans="1:6" ht="72" x14ac:dyDescent="0.35">
      <c r="A4" s="20">
        <v>1</v>
      </c>
      <c r="B4" s="27" t="s">
        <v>198</v>
      </c>
      <c r="C4" s="27" t="s">
        <v>289</v>
      </c>
      <c r="D4" s="27" t="s">
        <v>467</v>
      </c>
      <c r="E4" s="27">
        <v>11</v>
      </c>
      <c r="F4" s="13" t="s">
        <v>2</v>
      </c>
    </row>
    <row r="5" spans="1:6" ht="54" x14ac:dyDescent="0.35">
      <c r="A5" s="13">
        <v>2</v>
      </c>
      <c r="B5" s="29" t="s">
        <v>176</v>
      </c>
      <c r="C5" s="29" t="s">
        <v>213</v>
      </c>
      <c r="D5" s="27" t="s">
        <v>468</v>
      </c>
      <c r="E5" s="29">
        <v>11</v>
      </c>
      <c r="F5" s="13" t="s">
        <v>2</v>
      </c>
    </row>
    <row r="6" spans="1:6" ht="72" x14ac:dyDescent="0.35">
      <c r="A6" s="20">
        <v>3</v>
      </c>
      <c r="B6" s="29" t="s">
        <v>208</v>
      </c>
      <c r="C6" s="29" t="s">
        <v>226</v>
      </c>
      <c r="D6" s="27" t="s">
        <v>469</v>
      </c>
      <c r="E6" s="29">
        <v>11</v>
      </c>
      <c r="F6" s="13" t="s">
        <v>2</v>
      </c>
    </row>
    <row r="7" spans="1:6" ht="36" x14ac:dyDescent="0.35">
      <c r="A7" s="13">
        <v>4</v>
      </c>
      <c r="B7" s="29" t="s">
        <v>208</v>
      </c>
      <c r="C7" s="29" t="s">
        <v>165</v>
      </c>
      <c r="D7" s="27" t="s">
        <v>470</v>
      </c>
      <c r="E7" s="29">
        <v>11</v>
      </c>
      <c r="F7" s="13" t="s">
        <v>2</v>
      </c>
    </row>
    <row r="8" spans="1:6" ht="36" x14ac:dyDescent="0.35">
      <c r="A8" s="20">
        <v>5</v>
      </c>
      <c r="B8" s="29" t="s">
        <v>208</v>
      </c>
      <c r="C8" s="29" t="s">
        <v>165</v>
      </c>
      <c r="D8" s="27" t="s">
        <v>471</v>
      </c>
      <c r="E8" s="29">
        <v>11</v>
      </c>
      <c r="F8" s="13" t="s">
        <v>2</v>
      </c>
    </row>
    <row r="9" spans="1:6" ht="36" x14ac:dyDescent="0.35">
      <c r="A9" s="13">
        <v>6</v>
      </c>
      <c r="B9" s="29" t="s">
        <v>208</v>
      </c>
      <c r="C9" s="29" t="s">
        <v>165</v>
      </c>
      <c r="D9" s="27" t="s">
        <v>472</v>
      </c>
      <c r="E9" s="29">
        <v>11</v>
      </c>
      <c r="F9" s="13" t="s">
        <v>2</v>
      </c>
    </row>
    <row r="10" spans="1:6" ht="54" x14ac:dyDescent="0.35">
      <c r="A10" s="20">
        <v>7</v>
      </c>
      <c r="B10" s="29" t="s">
        <v>208</v>
      </c>
      <c r="C10" s="29" t="s">
        <v>284</v>
      </c>
      <c r="D10" s="27" t="s">
        <v>473</v>
      </c>
      <c r="E10" s="29">
        <v>11</v>
      </c>
      <c r="F10" s="13" t="s">
        <v>2</v>
      </c>
    </row>
    <row r="11" spans="1:6" ht="54" x14ac:dyDescent="0.35">
      <c r="A11" s="13">
        <v>8</v>
      </c>
      <c r="B11" s="29" t="s">
        <v>271</v>
      </c>
      <c r="C11" s="29" t="s">
        <v>307</v>
      </c>
      <c r="D11" s="27" t="s">
        <v>474</v>
      </c>
      <c r="E11" s="29">
        <v>11</v>
      </c>
      <c r="F11" s="13" t="s">
        <v>2</v>
      </c>
    </row>
    <row r="12" spans="1:6" ht="36" x14ac:dyDescent="0.35">
      <c r="A12" s="20">
        <v>9</v>
      </c>
      <c r="B12" s="29" t="s">
        <v>308</v>
      </c>
      <c r="C12" s="29" t="s">
        <v>309</v>
      </c>
      <c r="D12" s="27" t="s">
        <v>475</v>
      </c>
      <c r="E12" s="29">
        <v>11</v>
      </c>
      <c r="F12" s="28" t="s">
        <v>277</v>
      </c>
    </row>
    <row r="13" spans="1:6" ht="54" x14ac:dyDescent="0.35">
      <c r="A13" s="13">
        <v>10</v>
      </c>
      <c r="B13" s="13" t="s">
        <v>274</v>
      </c>
      <c r="C13" s="29" t="s">
        <v>310</v>
      </c>
      <c r="D13" s="27" t="s">
        <v>476</v>
      </c>
      <c r="E13" s="13">
        <v>11</v>
      </c>
      <c r="F13" s="28" t="s">
        <v>277</v>
      </c>
    </row>
    <row r="14" spans="1:6" ht="54" x14ac:dyDescent="0.35">
      <c r="A14" s="20">
        <v>11</v>
      </c>
      <c r="B14" s="29" t="s">
        <v>180</v>
      </c>
      <c r="C14" s="29" t="s">
        <v>311</v>
      </c>
      <c r="D14" s="27" t="s">
        <v>387</v>
      </c>
      <c r="E14" s="29">
        <v>11</v>
      </c>
      <c r="F14" s="28" t="s">
        <v>277</v>
      </c>
    </row>
    <row r="15" spans="1:6" ht="54" x14ac:dyDescent="0.35">
      <c r="A15" s="13">
        <v>12</v>
      </c>
      <c r="B15" s="29" t="s">
        <v>191</v>
      </c>
      <c r="C15" s="29" t="s">
        <v>297</v>
      </c>
      <c r="D15" s="27" t="s">
        <v>477</v>
      </c>
      <c r="E15" s="29">
        <v>11</v>
      </c>
      <c r="F15" s="28" t="s">
        <v>277</v>
      </c>
    </row>
    <row r="16" spans="1:6" ht="36" x14ac:dyDescent="0.35">
      <c r="A16" s="20">
        <v>13</v>
      </c>
      <c r="B16" s="29" t="s">
        <v>187</v>
      </c>
      <c r="C16" s="29" t="s">
        <v>312</v>
      </c>
      <c r="D16" s="27" t="s">
        <v>478</v>
      </c>
      <c r="E16" s="29">
        <v>11</v>
      </c>
      <c r="F16" s="28" t="s">
        <v>277</v>
      </c>
    </row>
    <row r="17" spans="1:41" ht="54" x14ac:dyDescent="0.35">
      <c r="A17" s="13"/>
      <c r="B17" s="29" t="s">
        <v>178</v>
      </c>
      <c r="C17" s="29" t="s">
        <v>313</v>
      </c>
      <c r="D17" s="27" t="s">
        <v>479</v>
      </c>
      <c r="E17" s="29">
        <v>11</v>
      </c>
      <c r="F17" s="28" t="s">
        <v>277</v>
      </c>
    </row>
    <row r="18" spans="1:41" ht="72" x14ac:dyDescent="0.35">
      <c r="A18" s="20">
        <v>15</v>
      </c>
      <c r="B18" s="29" t="s">
        <v>190</v>
      </c>
      <c r="C18" s="29" t="s">
        <v>314</v>
      </c>
      <c r="D18" s="27" t="s">
        <v>480</v>
      </c>
      <c r="E18" s="29">
        <v>11</v>
      </c>
      <c r="F18" s="28" t="s">
        <v>277</v>
      </c>
    </row>
    <row r="19" spans="1:41" ht="54" x14ac:dyDescent="0.35">
      <c r="A19" s="13">
        <v>16</v>
      </c>
      <c r="B19" s="29" t="s">
        <v>194</v>
      </c>
      <c r="C19" s="31" t="s">
        <v>267</v>
      </c>
      <c r="D19" s="27" t="s">
        <v>481</v>
      </c>
      <c r="E19" s="29">
        <v>11</v>
      </c>
      <c r="F19" s="28" t="s">
        <v>277</v>
      </c>
    </row>
    <row r="20" spans="1:41" ht="54" x14ac:dyDescent="0.35">
      <c r="A20" s="20">
        <v>17</v>
      </c>
      <c r="B20" s="29" t="s">
        <v>206</v>
      </c>
      <c r="C20" s="29" t="s">
        <v>315</v>
      </c>
      <c r="D20" s="27" t="s">
        <v>482</v>
      </c>
      <c r="E20" s="29">
        <v>11</v>
      </c>
      <c r="F20" s="28" t="s">
        <v>277</v>
      </c>
    </row>
    <row r="21" spans="1:41" ht="54" x14ac:dyDescent="0.35">
      <c r="A21" s="13">
        <v>18</v>
      </c>
      <c r="B21" s="29" t="s">
        <v>194</v>
      </c>
      <c r="C21" s="31" t="s">
        <v>267</v>
      </c>
      <c r="D21" s="27" t="s">
        <v>483</v>
      </c>
      <c r="E21" s="29">
        <v>11</v>
      </c>
      <c r="F21" s="28" t="s">
        <v>277</v>
      </c>
    </row>
    <row r="22" spans="1:41" ht="54" x14ac:dyDescent="0.35">
      <c r="A22" s="20">
        <v>19</v>
      </c>
      <c r="B22" s="29" t="s">
        <v>185</v>
      </c>
      <c r="C22" s="29" t="s">
        <v>294</v>
      </c>
      <c r="D22" s="27" t="s">
        <v>484</v>
      </c>
      <c r="E22" s="29">
        <v>11</v>
      </c>
      <c r="F22" s="28" t="s">
        <v>277</v>
      </c>
    </row>
    <row r="23" spans="1:41" ht="54" x14ac:dyDescent="0.35">
      <c r="A23" s="13">
        <v>20</v>
      </c>
      <c r="B23" s="29" t="s">
        <v>205</v>
      </c>
      <c r="C23" s="29" t="s">
        <v>316</v>
      </c>
      <c r="D23" s="27" t="s">
        <v>485</v>
      </c>
      <c r="E23" s="29">
        <v>11</v>
      </c>
      <c r="F23" s="28" t="s">
        <v>277</v>
      </c>
    </row>
    <row r="24" spans="1:41" ht="36" x14ac:dyDescent="0.35">
      <c r="A24" s="20">
        <v>21</v>
      </c>
      <c r="B24" s="29" t="s">
        <v>180</v>
      </c>
      <c r="C24" s="29" t="s">
        <v>317</v>
      </c>
      <c r="D24" s="27" t="s">
        <v>486</v>
      </c>
      <c r="E24" s="29">
        <v>11</v>
      </c>
      <c r="F24" s="28" t="s">
        <v>277</v>
      </c>
    </row>
    <row r="25" spans="1:41" ht="54.6" thickBot="1" x14ac:dyDescent="0.4">
      <c r="A25" s="32">
        <v>22</v>
      </c>
      <c r="B25" s="33" t="s">
        <v>271</v>
      </c>
      <c r="C25" s="33" t="s">
        <v>318</v>
      </c>
      <c r="D25" s="27" t="s">
        <v>487</v>
      </c>
      <c r="E25" s="33">
        <v>11</v>
      </c>
      <c r="F25" s="28" t="s">
        <v>277</v>
      </c>
    </row>
    <row r="26" spans="1:41" s="34" customFormat="1" ht="36.6" thickBot="1" x14ac:dyDescent="0.4">
      <c r="A26" s="13">
        <v>23</v>
      </c>
      <c r="B26" s="29" t="s">
        <v>186</v>
      </c>
      <c r="C26" s="29" t="s">
        <v>319</v>
      </c>
      <c r="D26" s="27" t="s">
        <v>488</v>
      </c>
      <c r="E26" s="29">
        <v>11</v>
      </c>
      <c r="F26" s="28" t="s">
        <v>277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</row>
    <row r="27" spans="1:41" ht="36" x14ac:dyDescent="0.35">
      <c r="A27" s="20">
        <v>24</v>
      </c>
      <c r="B27" s="27" t="s">
        <v>185</v>
      </c>
      <c r="C27" s="27" t="s">
        <v>320</v>
      </c>
      <c r="D27" s="27" t="s">
        <v>489</v>
      </c>
      <c r="E27" s="27">
        <v>11</v>
      </c>
      <c r="F27" s="47" t="s">
        <v>277</v>
      </c>
    </row>
    <row r="28" spans="1:41" ht="54" x14ac:dyDescent="0.35">
      <c r="A28" s="20">
        <v>25</v>
      </c>
      <c r="B28" s="29" t="s">
        <v>169</v>
      </c>
      <c r="C28" s="29" t="s">
        <v>321</v>
      </c>
      <c r="D28" s="27" t="s">
        <v>490</v>
      </c>
      <c r="E28" s="29">
        <v>11</v>
      </c>
      <c r="F28" s="47" t="s">
        <v>277</v>
      </c>
    </row>
    <row r="29" spans="1:41" ht="54" x14ac:dyDescent="0.35">
      <c r="A29" s="13">
        <v>26</v>
      </c>
      <c r="B29" s="29" t="s">
        <v>193</v>
      </c>
      <c r="C29" s="29" t="s">
        <v>322</v>
      </c>
      <c r="D29" s="27" t="s">
        <v>491</v>
      </c>
      <c r="E29" s="29">
        <v>11</v>
      </c>
      <c r="F29" s="47" t="s">
        <v>277</v>
      </c>
    </row>
    <row r="30" spans="1:41" ht="36" x14ac:dyDescent="0.35">
      <c r="A30" s="20">
        <v>27</v>
      </c>
      <c r="B30" s="29" t="s">
        <v>187</v>
      </c>
      <c r="C30" s="29" t="s">
        <v>312</v>
      </c>
      <c r="D30" s="27" t="s">
        <v>492</v>
      </c>
      <c r="E30" s="29">
        <v>11</v>
      </c>
      <c r="F30" s="47" t="s">
        <v>277</v>
      </c>
    </row>
    <row r="31" spans="1:41" ht="54" x14ac:dyDescent="0.35">
      <c r="A31" s="13">
        <v>28</v>
      </c>
      <c r="B31" s="29" t="s">
        <v>183</v>
      </c>
      <c r="C31" s="29" t="s">
        <v>323</v>
      </c>
      <c r="D31" s="27" t="s">
        <v>493</v>
      </c>
      <c r="E31" s="29">
        <v>11</v>
      </c>
      <c r="F31" s="47" t="s">
        <v>277</v>
      </c>
    </row>
    <row r="32" spans="1:41" ht="54" x14ac:dyDescent="0.35">
      <c r="A32" s="20">
        <v>29</v>
      </c>
      <c r="B32" s="29" t="s">
        <v>183</v>
      </c>
      <c r="C32" s="29" t="s">
        <v>300</v>
      </c>
      <c r="D32" s="27" t="s">
        <v>494</v>
      </c>
      <c r="E32" s="29">
        <v>11</v>
      </c>
      <c r="F32" s="47" t="s">
        <v>277</v>
      </c>
    </row>
    <row r="33" spans="1:6" ht="54" x14ac:dyDescent="0.35">
      <c r="A33" s="13">
        <v>30</v>
      </c>
      <c r="B33" s="13" t="s">
        <v>179</v>
      </c>
      <c r="C33" s="13" t="s">
        <v>324</v>
      </c>
      <c r="D33" s="27" t="s">
        <v>495</v>
      </c>
      <c r="E33" s="29">
        <v>11</v>
      </c>
      <c r="F33" s="28" t="s">
        <v>154</v>
      </c>
    </row>
    <row r="34" spans="1:6" ht="36" x14ac:dyDescent="0.35">
      <c r="A34" s="20">
        <v>31</v>
      </c>
      <c r="B34" s="29" t="s">
        <v>187</v>
      </c>
      <c r="C34" s="29" t="s">
        <v>325</v>
      </c>
      <c r="D34" s="27" t="s">
        <v>496</v>
      </c>
      <c r="E34" s="29">
        <v>11</v>
      </c>
      <c r="F34" s="28" t="s">
        <v>154</v>
      </c>
    </row>
    <row r="35" spans="1:6" x14ac:dyDescent="0.35">
      <c r="A35" s="13">
        <v>33</v>
      </c>
      <c r="B35" s="29" t="s">
        <v>184</v>
      </c>
      <c r="C35" s="29" t="s">
        <v>244</v>
      </c>
      <c r="D35" s="27" t="s">
        <v>497</v>
      </c>
      <c r="E35" s="29">
        <v>11</v>
      </c>
      <c r="F35" s="28" t="s">
        <v>154</v>
      </c>
    </row>
    <row r="36" spans="1:6" ht="54" x14ac:dyDescent="0.35">
      <c r="A36" s="20">
        <v>32</v>
      </c>
      <c r="B36" s="29" t="s">
        <v>195</v>
      </c>
      <c r="C36" s="29" t="s">
        <v>326</v>
      </c>
      <c r="D36" s="27" t="s">
        <v>498</v>
      </c>
      <c r="E36" s="29">
        <v>11</v>
      </c>
      <c r="F36" s="28" t="s">
        <v>154</v>
      </c>
    </row>
    <row r="37" spans="1:6" ht="36" x14ac:dyDescent="0.35">
      <c r="A37" s="13">
        <v>34</v>
      </c>
      <c r="B37" s="29" t="s">
        <v>193</v>
      </c>
      <c r="C37" s="29" t="s">
        <v>217</v>
      </c>
      <c r="D37" s="27" t="s">
        <v>499</v>
      </c>
      <c r="E37" s="29">
        <v>11</v>
      </c>
      <c r="F37" s="28" t="s">
        <v>154</v>
      </c>
    </row>
    <row r="38" spans="1:6" ht="36" x14ac:dyDescent="0.35">
      <c r="A38" s="20">
        <v>35</v>
      </c>
      <c r="B38" s="29" t="s">
        <v>186</v>
      </c>
      <c r="C38" s="29" t="s">
        <v>319</v>
      </c>
      <c r="D38" s="27" t="s">
        <v>500</v>
      </c>
      <c r="E38" s="29">
        <v>11</v>
      </c>
      <c r="F38" s="28" t="s">
        <v>154</v>
      </c>
    </row>
    <row r="39" spans="1:6" ht="54" x14ac:dyDescent="0.35">
      <c r="A39" s="13">
        <v>36</v>
      </c>
      <c r="B39" s="29" t="s">
        <v>327</v>
      </c>
      <c r="C39" s="29" t="s">
        <v>328</v>
      </c>
      <c r="D39" s="27" t="s">
        <v>501</v>
      </c>
      <c r="E39" s="29">
        <v>11</v>
      </c>
      <c r="F39" s="28" t="s">
        <v>154</v>
      </c>
    </row>
    <row r="40" spans="1:6" ht="54" x14ac:dyDescent="0.35">
      <c r="A40" s="20">
        <v>37</v>
      </c>
      <c r="B40" s="29" t="s">
        <v>196</v>
      </c>
      <c r="C40" s="29" t="s">
        <v>329</v>
      </c>
      <c r="D40" s="27" t="s">
        <v>502</v>
      </c>
      <c r="E40" s="29">
        <v>11</v>
      </c>
      <c r="F40" s="28" t="s">
        <v>154</v>
      </c>
    </row>
    <row r="41" spans="1:6" ht="54" x14ac:dyDescent="0.35">
      <c r="A41" s="13">
        <v>38</v>
      </c>
      <c r="B41" s="29" t="s">
        <v>194</v>
      </c>
      <c r="C41" s="29" t="s">
        <v>330</v>
      </c>
      <c r="D41" s="27" t="s">
        <v>503</v>
      </c>
      <c r="E41" s="29">
        <v>11</v>
      </c>
      <c r="F41" s="28" t="s">
        <v>154</v>
      </c>
    </row>
    <row r="42" spans="1:6" ht="54" x14ac:dyDescent="0.35">
      <c r="A42" s="20">
        <v>39</v>
      </c>
      <c r="B42" s="29" t="s">
        <v>174</v>
      </c>
      <c r="C42" s="29" t="s">
        <v>331</v>
      </c>
      <c r="D42" s="27" t="s">
        <v>504</v>
      </c>
      <c r="E42" s="29">
        <v>11</v>
      </c>
      <c r="F42" s="28" t="s">
        <v>154</v>
      </c>
    </row>
    <row r="43" spans="1:6" ht="72" x14ac:dyDescent="0.35">
      <c r="A43" s="13">
        <v>40</v>
      </c>
      <c r="B43" s="29" t="s">
        <v>176</v>
      </c>
      <c r="C43" s="29" t="s">
        <v>293</v>
      </c>
      <c r="D43" s="27" t="s">
        <v>505</v>
      </c>
      <c r="E43" s="29">
        <v>11</v>
      </c>
      <c r="F43" s="28" t="s">
        <v>154</v>
      </c>
    </row>
    <row r="44" spans="1:6" ht="54" x14ac:dyDescent="0.35">
      <c r="A44" s="20">
        <v>41</v>
      </c>
      <c r="B44" s="29" t="s">
        <v>189</v>
      </c>
      <c r="C44" s="29" t="s">
        <v>332</v>
      </c>
      <c r="D44" s="27" t="s">
        <v>506</v>
      </c>
      <c r="E44" s="29">
        <v>11</v>
      </c>
      <c r="F44" s="28" t="s">
        <v>154</v>
      </c>
    </row>
    <row r="45" spans="1:6" ht="36" x14ac:dyDescent="0.35">
      <c r="A45" s="13">
        <v>42</v>
      </c>
      <c r="B45" s="29" t="s">
        <v>263</v>
      </c>
      <c r="C45" s="29" t="s">
        <v>333</v>
      </c>
      <c r="D45" s="27" t="s">
        <v>507</v>
      </c>
      <c r="E45" s="29">
        <v>11</v>
      </c>
      <c r="F45" s="28" t="s">
        <v>154</v>
      </c>
    </row>
    <row r="46" spans="1:6" ht="54" x14ac:dyDescent="0.35">
      <c r="A46" s="20">
        <v>44</v>
      </c>
      <c r="B46" s="29" t="s">
        <v>192</v>
      </c>
      <c r="C46" s="29" t="s">
        <v>334</v>
      </c>
      <c r="D46" s="27" t="s">
        <v>508</v>
      </c>
      <c r="E46" s="29">
        <v>11</v>
      </c>
      <c r="F46" s="28" t="s">
        <v>154</v>
      </c>
    </row>
    <row r="47" spans="1:6" ht="54" x14ac:dyDescent="0.35">
      <c r="A47" s="13">
        <v>43</v>
      </c>
      <c r="B47" s="29" t="s">
        <v>199</v>
      </c>
      <c r="C47" s="29" t="s">
        <v>335</v>
      </c>
      <c r="D47" s="27" t="s">
        <v>509</v>
      </c>
      <c r="E47" s="29">
        <v>11</v>
      </c>
      <c r="F47" s="28" t="s">
        <v>154</v>
      </c>
    </row>
    <row r="48" spans="1:6" ht="54" x14ac:dyDescent="0.35">
      <c r="A48" s="20">
        <v>45</v>
      </c>
      <c r="B48" s="29" t="s">
        <v>196</v>
      </c>
      <c r="C48" s="29" t="s">
        <v>336</v>
      </c>
      <c r="D48" s="27" t="s">
        <v>510</v>
      </c>
      <c r="E48" s="29">
        <v>11</v>
      </c>
      <c r="F48" s="28" t="s">
        <v>154</v>
      </c>
    </row>
    <row r="49" spans="1:6" ht="54" x14ac:dyDescent="0.35">
      <c r="A49" s="13">
        <v>46</v>
      </c>
      <c r="B49" s="29" t="s">
        <v>202</v>
      </c>
      <c r="C49" s="29" t="s">
        <v>337</v>
      </c>
      <c r="D49" s="27" t="s">
        <v>511</v>
      </c>
      <c r="E49" s="29">
        <v>11</v>
      </c>
      <c r="F49" s="28" t="s">
        <v>154</v>
      </c>
    </row>
    <row r="50" spans="1:6" ht="72" x14ac:dyDescent="0.35">
      <c r="A50" s="20">
        <v>47</v>
      </c>
      <c r="B50" s="29" t="s">
        <v>190</v>
      </c>
      <c r="C50" s="29" t="s">
        <v>338</v>
      </c>
      <c r="D50" s="27" t="s">
        <v>512</v>
      </c>
      <c r="E50" s="29">
        <v>11</v>
      </c>
      <c r="F50" s="28" t="s">
        <v>154</v>
      </c>
    </row>
    <row r="51" spans="1:6" ht="54" x14ac:dyDescent="0.35">
      <c r="A51" s="13">
        <v>48</v>
      </c>
      <c r="B51" s="29" t="s">
        <v>171</v>
      </c>
      <c r="C51" s="29" t="s">
        <v>260</v>
      </c>
      <c r="D51" s="27" t="s">
        <v>513</v>
      </c>
      <c r="E51" s="29">
        <v>11</v>
      </c>
      <c r="F51" s="28" t="s">
        <v>154</v>
      </c>
    </row>
    <row r="52" spans="1:6" ht="54" x14ac:dyDescent="0.35">
      <c r="A52" s="20">
        <v>49</v>
      </c>
      <c r="B52" s="29" t="s">
        <v>203</v>
      </c>
      <c r="C52" s="29" t="s">
        <v>339</v>
      </c>
      <c r="D52" s="27" t="s">
        <v>514</v>
      </c>
      <c r="E52" s="29">
        <v>11</v>
      </c>
      <c r="F52" s="28" t="s">
        <v>154</v>
      </c>
    </row>
    <row r="53" spans="1:6" ht="54" x14ac:dyDescent="0.35">
      <c r="A53" s="13">
        <v>50</v>
      </c>
      <c r="B53" s="29" t="s">
        <v>188</v>
      </c>
      <c r="C53" s="29" t="s">
        <v>340</v>
      </c>
      <c r="D53" s="27" t="s">
        <v>515</v>
      </c>
      <c r="E53" s="29">
        <v>11</v>
      </c>
      <c r="F53" s="28" t="s">
        <v>154</v>
      </c>
    </row>
    <row r="54" spans="1:6" ht="72" x14ac:dyDescent="0.35">
      <c r="A54" s="20">
        <v>51</v>
      </c>
      <c r="B54" s="29" t="s">
        <v>341</v>
      </c>
      <c r="C54" s="29" t="s">
        <v>342</v>
      </c>
      <c r="D54" s="27" t="s">
        <v>516</v>
      </c>
      <c r="E54" s="29">
        <v>11</v>
      </c>
      <c r="F54" s="28" t="s">
        <v>154</v>
      </c>
    </row>
    <row r="55" spans="1:6" ht="72" x14ac:dyDescent="0.35">
      <c r="A55" s="13">
        <v>52</v>
      </c>
      <c r="B55" s="29" t="s">
        <v>172</v>
      </c>
      <c r="C55" s="29" t="s">
        <v>221</v>
      </c>
      <c r="D55" s="27" t="s">
        <v>517</v>
      </c>
      <c r="E55" s="29">
        <v>11</v>
      </c>
      <c r="F55" s="28" t="s">
        <v>154</v>
      </c>
    </row>
    <row r="56" spans="1:6" x14ac:dyDescent="0.35">
      <c r="C56" s="27"/>
      <c r="D56" s="46"/>
    </row>
  </sheetData>
  <autoFilter ref="A3:F55"/>
  <mergeCells count="2">
    <mergeCell ref="A1:F1"/>
    <mergeCell ref="A2:F2"/>
  </mergeCells>
  <pageMargins left="0.11811023622047244" right="0.11811023622047244" top="0.15748031496062992" bottom="0.3543307086614173" header="0.31496062992125984" footer="0.31496062992125984"/>
  <pageSetup paperSize="9" scale="6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whole" allowBlank="1" showInputMessage="1" showErrorMessage="1">
          <x14:formula1>
            <xm:f>5</xm:f>
          </x14:formula1>
          <x14:formula2>
            <xm:f>[3]Служебный!#REF!</xm:f>
          </x14:formula2>
          <xm:sqref>E4:E16 E18:E36</xm:sqref>
        </x14:dataValidation>
        <x14:dataValidation type="whole" allowBlank="1" showInputMessage="1" showErrorMessage="1">
          <x14:formula1>
            <xm:f>5</xm:f>
          </x14:formula1>
          <x14:formula2>
            <xm:f>[5]Служебный!#REF!</xm:f>
          </x14:formula2>
          <xm:sqref>E37:E54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76" workbookViewId="0">
      <selection activeCell="G33" sqref="G33"/>
    </sheetView>
  </sheetViews>
  <sheetFormatPr defaultRowHeight="14.4" x14ac:dyDescent="0.3"/>
  <cols>
    <col min="2" max="2" width="36.88671875" bestFit="1" customWidth="1"/>
    <col min="3" max="3" width="20.109375" customWidth="1"/>
    <col min="6" max="6" width="44.88671875" bestFit="1" customWidth="1"/>
  </cols>
  <sheetData>
    <row r="1" spans="1:10" ht="15" thickBot="1" x14ac:dyDescent="0.35">
      <c r="A1" s="1" t="s">
        <v>3</v>
      </c>
      <c r="B1" s="2" t="s">
        <v>4</v>
      </c>
      <c r="C1" s="2"/>
      <c r="D1" s="3"/>
      <c r="H1" s="41" t="s">
        <v>96</v>
      </c>
      <c r="I1" s="41"/>
    </row>
    <row r="2" spans="1:10" x14ac:dyDescent="0.3">
      <c r="A2" s="4">
        <v>1</v>
      </c>
      <c r="B2" s="5" t="s">
        <v>5</v>
      </c>
      <c r="C2" s="5"/>
      <c r="E2" t="s">
        <v>99</v>
      </c>
      <c r="F2" t="s">
        <v>98</v>
      </c>
      <c r="H2" s="7" t="s">
        <v>3</v>
      </c>
      <c r="I2" s="7" t="s">
        <v>97</v>
      </c>
    </row>
    <row r="3" spans="1:10" x14ac:dyDescent="0.3">
      <c r="A3" s="6">
        <v>2</v>
      </c>
      <c r="B3" s="7" t="s">
        <v>6</v>
      </c>
      <c r="C3" s="7"/>
      <c r="E3" t="s">
        <v>101</v>
      </c>
      <c r="F3" t="s">
        <v>100</v>
      </c>
      <c r="H3" s="7">
        <v>9</v>
      </c>
      <c r="I3" s="10" t="s">
        <v>93</v>
      </c>
      <c r="J3">
        <v>9</v>
      </c>
    </row>
    <row r="4" spans="1:10" x14ac:dyDescent="0.3">
      <c r="A4" s="6">
        <v>3</v>
      </c>
      <c r="B4" s="7" t="s">
        <v>7</v>
      </c>
      <c r="C4" s="7"/>
      <c r="E4" t="s">
        <v>103</v>
      </c>
      <c r="F4" t="s">
        <v>102</v>
      </c>
      <c r="H4" s="7">
        <v>10</v>
      </c>
      <c r="I4" s="10" t="s">
        <v>94</v>
      </c>
      <c r="J4">
        <v>10</v>
      </c>
    </row>
    <row r="5" spans="1:10" x14ac:dyDescent="0.3">
      <c r="A5" s="6">
        <v>4</v>
      </c>
      <c r="B5" s="7" t="s">
        <v>8</v>
      </c>
      <c r="C5" s="7"/>
      <c r="E5" t="s">
        <v>105</v>
      </c>
      <c r="F5" t="s">
        <v>104</v>
      </c>
      <c r="H5" s="7">
        <v>11</v>
      </c>
      <c r="I5" s="10" t="s">
        <v>95</v>
      </c>
      <c r="J5">
        <v>11</v>
      </c>
    </row>
    <row r="6" spans="1:10" x14ac:dyDescent="0.3">
      <c r="A6" s="6">
        <v>5</v>
      </c>
      <c r="B6" s="7" t="s">
        <v>9</v>
      </c>
      <c r="C6" s="7"/>
      <c r="E6" t="s">
        <v>107</v>
      </c>
      <c r="F6" t="s">
        <v>106</v>
      </c>
      <c r="H6" s="7">
        <v>911</v>
      </c>
      <c r="I6" s="7" t="s">
        <v>90</v>
      </c>
      <c r="J6">
        <v>11</v>
      </c>
    </row>
    <row r="7" spans="1:10" x14ac:dyDescent="0.3">
      <c r="A7" s="6">
        <v>6</v>
      </c>
      <c r="B7" s="7" t="s">
        <v>10</v>
      </c>
      <c r="C7" s="7"/>
      <c r="E7" t="s">
        <v>109</v>
      </c>
      <c r="F7" t="s">
        <v>108</v>
      </c>
      <c r="H7" s="7">
        <v>910</v>
      </c>
      <c r="I7" s="7" t="s">
        <v>91</v>
      </c>
      <c r="J7">
        <v>10</v>
      </c>
    </row>
    <row r="8" spans="1:10" x14ac:dyDescent="0.3">
      <c r="A8" s="6">
        <v>7</v>
      </c>
      <c r="B8" s="7" t="s">
        <v>11</v>
      </c>
      <c r="C8" s="7"/>
      <c r="E8" t="s">
        <v>111</v>
      </c>
      <c r="F8" t="s">
        <v>110</v>
      </c>
      <c r="H8" s="7">
        <v>1011</v>
      </c>
      <c r="I8" s="7" t="s">
        <v>92</v>
      </c>
      <c r="J8">
        <v>11</v>
      </c>
    </row>
    <row r="9" spans="1:10" x14ac:dyDescent="0.3">
      <c r="A9" s="6">
        <v>8</v>
      </c>
      <c r="B9" s="7" t="s">
        <v>12</v>
      </c>
      <c r="C9" s="7"/>
      <c r="E9" t="s">
        <v>113</v>
      </c>
      <c r="F9" t="s">
        <v>112</v>
      </c>
    </row>
    <row r="10" spans="1:10" x14ac:dyDescent="0.3">
      <c r="A10" s="6">
        <v>9</v>
      </c>
      <c r="B10" s="7" t="s">
        <v>13</v>
      </c>
      <c r="C10" s="7"/>
      <c r="E10" t="s">
        <v>115</v>
      </c>
      <c r="F10" t="s">
        <v>114</v>
      </c>
    </row>
    <row r="11" spans="1:10" x14ac:dyDescent="0.3">
      <c r="A11" s="6">
        <v>10</v>
      </c>
      <c r="B11" s="7" t="s">
        <v>14</v>
      </c>
      <c r="C11" s="7"/>
      <c r="E11" t="s">
        <v>117</v>
      </c>
      <c r="F11" t="s">
        <v>116</v>
      </c>
    </row>
    <row r="12" spans="1:10" x14ac:dyDescent="0.3">
      <c r="A12" s="6">
        <v>11</v>
      </c>
      <c r="B12" s="7" t="s">
        <v>15</v>
      </c>
      <c r="C12" s="7"/>
      <c r="E12" t="s">
        <v>119</v>
      </c>
      <c r="F12" t="s">
        <v>118</v>
      </c>
    </row>
    <row r="13" spans="1:10" x14ac:dyDescent="0.3">
      <c r="A13" s="6">
        <v>12</v>
      </c>
      <c r="B13" s="7" t="s">
        <v>16</v>
      </c>
      <c r="C13" s="7"/>
      <c r="E13" t="s">
        <v>121</v>
      </c>
      <c r="F13" t="s">
        <v>120</v>
      </c>
    </row>
    <row r="14" spans="1:10" x14ac:dyDescent="0.3">
      <c r="A14" s="6">
        <v>13</v>
      </c>
      <c r="B14" s="7" t="s">
        <v>17</v>
      </c>
      <c r="C14" s="7"/>
      <c r="E14" t="s">
        <v>123</v>
      </c>
      <c r="F14" t="s">
        <v>122</v>
      </c>
    </row>
    <row r="15" spans="1:10" x14ac:dyDescent="0.3">
      <c r="A15" s="6">
        <v>14</v>
      </c>
      <c r="B15" s="7" t="s">
        <v>18</v>
      </c>
      <c r="C15" s="7"/>
      <c r="E15" t="s">
        <v>125</v>
      </c>
      <c r="F15" t="s">
        <v>124</v>
      </c>
    </row>
    <row r="16" spans="1:10" x14ac:dyDescent="0.3">
      <c r="A16" s="6">
        <v>15</v>
      </c>
      <c r="B16" s="7" t="s">
        <v>19</v>
      </c>
      <c r="C16" s="7"/>
      <c r="E16" t="s">
        <v>127</v>
      </c>
      <c r="F16" t="s">
        <v>126</v>
      </c>
    </row>
    <row r="17" spans="1:7" x14ac:dyDescent="0.3">
      <c r="A17" s="6">
        <v>16</v>
      </c>
      <c r="B17" s="7" t="s">
        <v>20</v>
      </c>
      <c r="C17" s="7"/>
      <c r="E17" t="s">
        <v>129</v>
      </c>
      <c r="F17" t="s">
        <v>128</v>
      </c>
    </row>
    <row r="18" spans="1:7" x14ac:dyDescent="0.3">
      <c r="A18" s="6">
        <v>17</v>
      </c>
      <c r="B18" s="7" t="s">
        <v>21</v>
      </c>
      <c r="C18" s="7"/>
      <c r="E18" t="s">
        <v>131</v>
      </c>
      <c r="F18" t="s">
        <v>130</v>
      </c>
    </row>
    <row r="19" spans="1:7" x14ac:dyDescent="0.3">
      <c r="A19" s="6">
        <v>18</v>
      </c>
      <c r="B19" s="7" t="s">
        <v>22</v>
      </c>
      <c r="C19" s="7"/>
      <c r="E19" t="s">
        <v>133</v>
      </c>
      <c r="F19" t="s">
        <v>132</v>
      </c>
    </row>
    <row r="20" spans="1:7" x14ac:dyDescent="0.3">
      <c r="A20" s="6">
        <v>19</v>
      </c>
      <c r="B20" s="7" t="s">
        <v>23</v>
      </c>
      <c r="C20" s="7"/>
      <c r="E20" t="s">
        <v>135</v>
      </c>
      <c r="F20" t="s">
        <v>134</v>
      </c>
    </row>
    <row r="21" spans="1:7" x14ac:dyDescent="0.3">
      <c r="A21" s="6">
        <v>20</v>
      </c>
      <c r="B21" s="7" t="s">
        <v>24</v>
      </c>
      <c r="C21" s="7"/>
      <c r="E21" t="s">
        <v>137</v>
      </c>
      <c r="F21" t="s">
        <v>136</v>
      </c>
    </row>
    <row r="22" spans="1:7" x14ac:dyDescent="0.3">
      <c r="A22" s="6">
        <v>21</v>
      </c>
      <c r="B22" s="7" t="s">
        <v>25</v>
      </c>
      <c r="C22" s="7"/>
      <c r="E22" t="s">
        <v>139</v>
      </c>
      <c r="F22" t="s">
        <v>138</v>
      </c>
    </row>
    <row r="23" spans="1:7" x14ac:dyDescent="0.3">
      <c r="A23" s="6">
        <v>22</v>
      </c>
      <c r="B23" s="7" t="s">
        <v>26</v>
      </c>
      <c r="C23" s="7"/>
      <c r="E23" t="s">
        <v>141</v>
      </c>
      <c r="F23" t="s">
        <v>140</v>
      </c>
    </row>
    <row r="24" spans="1:7" x14ac:dyDescent="0.3">
      <c r="A24" s="6">
        <v>23</v>
      </c>
      <c r="B24" s="7" t="s">
        <v>27</v>
      </c>
      <c r="C24" s="7"/>
      <c r="E24" t="s">
        <v>143</v>
      </c>
      <c r="F24" t="s">
        <v>142</v>
      </c>
    </row>
    <row r="25" spans="1:7" x14ac:dyDescent="0.3">
      <c r="A25" s="6">
        <v>24</v>
      </c>
      <c r="B25" s="7" t="s">
        <v>28</v>
      </c>
      <c r="C25" s="7"/>
      <c r="E25" t="s">
        <v>145</v>
      </c>
      <c r="F25" t="s">
        <v>144</v>
      </c>
    </row>
    <row r="26" spans="1:7" x14ac:dyDescent="0.3">
      <c r="A26" s="6">
        <v>25</v>
      </c>
      <c r="B26" s="7" t="s">
        <v>29</v>
      </c>
      <c r="C26" s="7"/>
      <c r="E26" t="s">
        <v>147</v>
      </c>
      <c r="F26" t="s">
        <v>146</v>
      </c>
    </row>
    <row r="27" spans="1:7" x14ac:dyDescent="0.3">
      <c r="A27" s="6">
        <v>26</v>
      </c>
      <c r="B27" s="7" t="s">
        <v>30</v>
      </c>
      <c r="C27" s="7"/>
      <c r="E27" t="s">
        <v>149</v>
      </c>
      <c r="F27" t="s">
        <v>148</v>
      </c>
    </row>
    <row r="28" spans="1:7" x14ac:dyDescent="0.3">
      <c r="A28" s="6">
        <v>27</v>
      </c>
      <c r="B28" s="7" t="s">
        <v>31</v>
      </c>
      <c r="C28" s="7"/>
    </row>
    <row r="29" spans="1:7" x14ac:dyDescent="0.3">
      <c r="A29" s="6">
        <v>28</v>
      </c>
      <c r="B29" s="7" t="s">
        <v>32</v>
      </c>
      <c r="C29" s="7"/>
    </row>
    <row r="30" spans="1:7" x14ac:dyDescent="0.3">
      <c r="A30" s="6">
        <v>29</v>
      </c>
      <c r="B30" s="7" t="s">
        <v>33</v>
      </c>
      <c r="C30" s="7"/>
    </row>
    <row r="31" spans="1:7" x14ac:dyDescent="0.3">
      <c r="A31" s="6">
        <v>30</v>
      </c>
      <c r="B31" s="7" t="s">
        <v>34</v>
      </c>
      <c r="C31" s="7"/>
      <c r="E31" t="s">
        <v>150</v>
      </c>
      <c r="G31" t="s">
        <v>156</v>
      </c>
    </row>
    <row r="32" spans="1:7" x14ac:dyDescent="0.3">
      <c r="A32" s="6">
        <v>31</v>
      </c>
      <c r="B32" s="7" t="s">
        <v>35</v>
      </c>
      <c r="C32" s="7"/>
      <c r="E32" t="s">
        <v>151</v>
      </c>
      <c r="G32" t="s">
        <v>157</v>
      </c>
    </row>
    <row r="33" spans="1:5" x14ac:dyDescent="0.3">
      <c r="A33" s="6">
        <v>32</v>
      </c>
      <c r="B33" s="7" t="s">
        <v>36</v>
      </c>
      <c r="C33" s="7"/>
      <c r="E33" t="s">
        <v>152</v>
      </c>
    </row>
    <row r="34" spans="1:5" x14ac:dyDescent="0.3">
      <c r="A34" s="6">
        <v>33</v>
      </c>
      <c r="B34" s="7" t="s">
        <v>37</v>
      </c>
      <c r="C34" s="7"/>
    </row>
    <row r="35" spans="1:5" x14ac:dyDescent="0.3">
      <c r="A35" s="6">
        <v>34</v>
      </c>
      <c r="B35" s="7" t="s">
        <v>38</v>
      </c>
      <c r="C35" s="7"/>
      <c r="E35" t="s">
        <v>2</v>
      </c>
    </row>
    <row r="36" spans="1:5" x14ac:dyDescent="0.3">
      <c r="A36" s="6">
        <v>35</v>
      </c>
      <c r="B36" s="7" t="s">
        <v>39</v>
      </c>
      <c r="C36" s="7"/>
      <c r="E36" t="s">
        <v>153</v>
      </c>
    </row>
    <row r="37" spans="1:5" x14ac:dyDescent="0.3">
      <c r="A37" s="6">
        <v>36</v>
      </c>
      <c r="B37" s="7" t="s">
        <v>40</v>
      </c>
      <c r="C37" s="7"/>
      <c r="E37" t="s">
        <v>154</v>
      </c>
    </row>
    <row r="38" spans="1:5" x14ac:dyDescent="0.3">
      <c r="A38" s="6">
        <v>37</v>
      </c>
      <c r="B38" s="7" t="s">
        <v>41</v>
      </c>
      <c r="C38" s="7"/>
    </row>
    <row r="39" spans="1:5" x14ac:dyDescent="0.3">
      <c r="A39" s="6">
        <v>38</v>
      </c>
      <c r="B39" s="7" t="s">
        <v>42</v>
      </c>
      <c r="C39" s="7"/>
    </row>
    <row r="40" spans="1:5" x14ac:dyDescent="0.3">
      <c r="A40" s="6">
        <v>39</v>
      </c>
      <c r="B40" s="7" t="s">
        <v>43</v>
      </c>
      <c r="C40" s="7"/>
    </row>
    <row r="41" spans="1:5" x14ac:dyDescent="0.3">
      <c r="A41" s="6">
        <v>40</v>
      </c>
      <c r="B41" s="7" t="s">
        <v>44</v>
      </c>
      <c r="C41" s="7"/>
    </row>
    <row r="42" spans="1:5" x14ac:dyDescent="0.3">
      <c r="A42" s="6">
        <v>41</v>
      </c>
      <c r="B42" s="7" t="s">
        <v>45</v>
      </c>
      <c r="C42" s="7"/>
    </row>
    <row r="43" spans="1:5" x14ac:dyDescent="0.3">
      <c r="A43" s="6">
        <v>42</v>
      </c>
      <c r="B43" s="7" t="s">
        <v>46</v>
      </c>
      <c r="C43" s="7"/>
    </row>
    <row r="44" spans="1:5" x14ac:dyDescent="0.3">
      <c r="A44" s="6">
        <v>43</v>
      </c>
      <c r="B44" s="7" t="s">
        <v>47</v>
      </c>
      <c r="C44" s="7"/>
    </row>
    <row r="45" spans="1:5" x14ac:dyDescent="0.3">
      <c r="A45" s="6">
        <v>44</v>
      </c>
      <c r="B45" s="7" t="s">
        <v>48</v>
      </c>
      <c r="C45" s="7"/>
    </row>
    <row r="46" spans="1:5" x14ac:dyDescent="0.3">
      <c r="A46" s="6">
        <v>45</v>
      </c>
      <c r="B46" s="7" t="s">
        <v>49</v>
      </c>
      <c r="C46" s="7"/>
    </row>
    <row r="47" spans="1:5" x14ac:dyDescent="0.3">
      <c r="A47" s="6">
        <v>46</v>
      </c>
      <c r="B47" s="7" t="s">
        <v>50</v>
      </c>
      <c r="C47" s="7"/>
    </row>
    <row r="48" spans="1:5" x14ac:dyDescent="0.3">
      <c r="A48" s="6">
        <v>47</v>
      </c>
      <c r="B48" s="7" t="s">
        <v>51</v>
      </c>
      <c r="C48" s="7"/>
    </row>
    <row r="49" spans="1:3" x14ac:dyDescent="0.3">
      <c r="A49" s="6">
        <v>48</v>
      </c>
      <c r="B49" s="7" t="s">
        <v>52</v>
      </c>
      <c r="C49" s="7"/>
    </row>
    <row r="50" spans="1:3" x14ac:dyDescent="0.3">
      <c r="A50" s="6">
        <v>49</v>
      </c>
      <c r="B50" s="7" t="s">
        <v>53</v>
      </c>
      <c r="C50" s="7"/>
    </row>
    <row r="51" spans="1:3" x14ac:dyDescent="0.3">
      <c r="A51" s="6">
        <v>50</v>
      </c>
      <c r="B51" s="7" t="s">
        <v>54</v>
      </c>
      <c r="C51" s="7"/>
    </row>
    <row r="52" spans="1:3" x14ac:dyDescent="0.3">
      <c r="A52" s="6">
        <v>51</v>
      </c>
      <c r="B52" s="7" t="s">
        <v>55</v>
      </c>
      <c r="C52" s="7"/>
    </row>
    <row r="53" spans="1:3" x14ac:dyDescent="0.3">
      <c r="A53" s="6">
        <v>52</v>
      </c>
      <c r="B53" s="7" t="s">
        <v>56</v>
      </c>
      <c r="C53" s="7"/>
    </row>
    <row r="54" spans="1:3" x14ac:dyDescent="0.3">
      <c r="A54" s="6">
        <v>53</v>
      </c>
      <c r="B54" s="7" t="s">
        <v>57</v>
      </c>
      <c r="C54" s="7"/>
    </row>
    <row r="55" spans="1:3" x14ac:dyDescent="0.3">
      <c r="A55" s="6">
        <v>54</v>
      </c>
      <c r="B55" s="7" t="s">
        <v>58</v>
      </c>
      <c r="C55" s="7"/>
    </row>
    <row r="56" spans="1:3" x14ac:dyDescent="0.3">
      <c r="A56" s="6">
        <v>55</v>
      </c>
      <c r="B56" s="7" t="s">
        <v>59</v>
      </c>
      <c r="C56" s="7"/>
    </row>
    <row r="57" spans="1:3" x14ac:dyDescent="0.3">
      <c r="A57" s="6">
        <v>56</v>
      </c>
      <c r="B57" s="7" t="s">
        <v>60</v>
      </c>
      <c r="C57" s="7"/>
    </row>
    <row r="58" spans="1:3" x14ac:dyDescent="0.3">
      <c r="A58" s="6">
        <v>57</v>
      </c>
      <c r="B58" s="7" t="s">
        <v>61</v>
      </c>
      <c r="C58" s="7"/>
    </row>
    <row r="59" spans="1:3" x14ac:dyDescent="0.3">
      <c r="A59" s="6">
        <v>58</v>
      </c>
      <c r="B59" s="7" t="s">
        <v>62</v>
      </c>
      <c r="C59" s="7"/>
    </row>
    <row r="60" spans="1:3" x14ac:dyDescent="0.3">
      <c r="A60" s="6">
        <v>59</v>
      </c>
      <c r="B60" s="7" t="s">
        <v>63</v>
      </c>
      <c r="C60" s="7"/>
    </row>
    <row r="61" spans="1:3" x14ac:dyDescent="0.3">
      <c r="A61" s="6">
        <v>60</v>
      </c>
      <c r="B61" s="7" t="s">
        <v>64</v>
      </c>
      <c r="C61" s="7"/>
    </row>
    <row r="62" spans="1:3" x14ac:dyDescent="0.3">
      <c r="A62" s="6">
        <v>61</v>
      </c>
      <c r="B62" s="7" t="s">
        <v>65</v>
      </c>
      <c r="C62" s="7"/>
    </row>
    <row r="63" spans="1:3" x14ac:dyDescent="0.3">
      <c r="A63" s="6">
        <v>62</v>
      </c>
      <c r="B63" s="7" t="s">
        <v>66</v>
      </c>
      <c r="C63" s="7"/>
    </row>
    <row r="64" spans="1:3" x14ac:dyDescent="0.3">
      <c r="A64" s="6">
        <v>63</v>
      </c>
      <c r="B64" s="7" t="s">
        <v>67</v>
      </c>
      <c r="C64" s="7"/>
    </row>
    <row r="65" spans="1:3" x14ac:dyDescent="0.3">
      <c r="A65" s="6">
        <v>64</v>
      </c>
      <c r="B65" s="7" t="s">
        <v>68</v>
      </c>
      <c r="C65" s="7"/>
    </row>
    <row r="66" spans="1:3" x14ac:dyDescent="0.3">
      <c r="A66" s="6">
        <v>65</v>
      </c>
      <c r="B66" s="7" t="s">
        <v>69</v>
      </c>
      <c r="C66" s="7"/>
    </row>
    <row r="67" spans="1:3" x14ac:dyDescent="0.3">
      <c r="A67" s="6">
        <v>66</v>
      </c>
      <c r="B67" s="7" t="s">
        <v>70</v>
      </c>
      <c r="C67" s="7"/>
    </row>
    <row r="68" spans="1:3" x14ac:dyDescent="0.3">
      <c r="A68" s="6">
        <v>67</v>
      </c>
      <c r="B68" s="7" t="s">
        <v>71</v>
      </c>
      <c r="C68" s="7"/>
    </row>
    <row r="69" spans="1:3" x14ac:dyDescent="0.3">
      <c r="A69" s="6">
        <v>68</v>
      </c>
      <c r="B69" s="7" t="s">
        <v>72</v>
      </c>
      <c r="C69" s="7"/>
    </row>
    <row r="70" spans="1:3" x14ac:dyDescent="0.3">
      <c r="A70" s="6">
        <v>69</v>
      </c>
      <c r="B70" s="7" t="s">
        <v>73</v>
      </c>
      <c r="C70" s="7"/>
    </row>
    <row r="71" spans="1:3" x14ac:dyDescent="0.3">
      <c r="A71" s="6">
        <v>70</v>
      </c>
      <c r="B71" s="7" t="s">
        <v>74</v>
      </c>
      <c r="C71" s="7"/>
    </row>
    <row r="72" spans="1:3" x14ac:dyDescent="0.3">
      <c r="A72" s="6">
        <v>71</v>
      </c>
      <c r="B72" s="7" t="s">
        <v>75</v>
      </c>
      <c r="C72" s="7"/>
    </row>
    <row r="73" spans="1:3" x14ac:dyDescent="0.3">
      <c r="A73" s="6">
        <v>72</v>
      </c>
      <c r="B73" s="7" t="s">
        <v>76</v>
      </c>
      <c r="C73" s="7"/>
    </row>
    <row r="74" spans="1:3" x14ac:dyDescent="0.3">
      <c r="A74" s="6">
        <v>73</v>
      </c>
      <c r="B74" s="7" t="s">
        <v>77</v>
      </c>
      <c r="C74" s="7"/>
    </row>
    <row r="75" spans="1:3" x14ac:dyDescent="0.3">
      <c r="A75" s="6">
        <v>74</v>
      </c>
      <c r="B75" s="7" t="s">
        <v>78</v>
      </c>
      <c r="C75" s="7"/>
    </row>
    <row r="76" spans="1:3" x14ac:dyDescent="0.3">
      <c r="A76" s="6">
        <v>75</v>
      </c>
      <c r="B76" s="7" t="s">
        <v>79</v>
      </c>
      <c r="C76" s="7"/>
    </row>
    <row r="77" spans="1:3" x14ac:dyDescent="0.3">
      <c r="A77" s="6">
        <v>76</v>
      </c>
      <c r="B77" s="7" t="s">
        <v>80</v>
      </c>
      <c r="C77" s="7"/>
    </row>
    <row r="78" spans="1:3" x14ac:dyDescent="0.3">
      <c r="A78" s="6">
        <v>77</v>
      </c>
      <c r="B78" s="7" t="s">
        <v>81</v>
      </c>
      <c r="C78" s="7"/>
    </row>
    <row r="79" spans="1:3" x14ac:dyDescent="0.3">
      <c r="A79" s="6">
        <v>78</v>
      </c>
      <c r="B79" s="7" t="s">
        <v>82</v>
      </c>
      <c r="C79" s="7"/>
    </row>
    <row r="80" spans="1:3" x14ac:dyDescent="0.3">
      <c r="A80" s="6">
        <v>79</v>
      </c>
      <c r="B80" s="7" t="s">
        <v>83</v>
      </c>
      <c r="C80" s="7"/>
    </row>
    <row r="81" spans="1:5" x14ac:dyDescent="0.3">
      <c r="A81" s="6">
        <v>82</v>
      </c>
      <c r="B81" s="7" t="s">
        <v>84</v>
      </c>
      <c r="C81" s="7"/>
    </row>
    <row r="82" spans="1:5" x14ac:dyDescent="0.3">
      <c r="A82" s="6">
        <v>83</v>
      </c>
      <c r="B82" s="7" t="s">
        <v>85</v>
      </c>
      <c r="C82" s="7"/>
    </row>
    <row r="83" spans="1:5" x14ac:dyDescent="0.3">
      <c r="A83" s="6">
        <v>86</v>
      </c>
      <c r="B83" s="7" t="s">
        <v>86</v>
      </c>
      <c r="C83" s="7"/>
    </row>
    <row r="84" spans="1:5" x14ac:dyDescent="0.3">
      <c r="A84" s="6">
        <v>87</v>
      </c>
      <c r="B84" s="7" t="s">
        <v>87</v>
      </c>
      <c r="C84" s="7"/>
    </row>
    <row r="85" spans="1:5" x14ac:dyDescent="0.3">
      <c r="A85" s="6">
        <v>89</v>
      </c>
      <c r="B85" s="7" t="s">
        <v>88</v>
      </c>
      <c r="C85" s="7"/>
    </row>
    <row r="86" spans="1:5" ht="15" thickBot="1" x14ac:dyDescent="0.35">
      <c r="A86" s="8">
        <v>92</v>
      </c>
      <c r="B86" s="9" t="s">
        <v>89</v>
      </c>
      <c r="C86" s="9"/>
    </row>
    <row r="90" spans="1:5" x14ac:dyDescent="0.3">
      <c r="B90" t="str">
        <f ca="1">MID(LEFT(CELL("имяфайла"),FIND(".xls",CELL("имяфайла"))-1),FIND("[",LEFT(CELL("имяфайла"),FIND(".xls",CELL("имяфайла"))-1))+1,100)</f>
        <v>ИП 9-11 ОБЖ- на сайт</v>
      </c>
      <c r="C90" t="e">
        <f ca="1">MID(B90,4,FIND("_",B90,4)-4)</f>
        <v>#VALUE!</v>
      </c>
      <c r="D90" t="e">
        <f ca="1">VALUE(RIGHT(B90,LEN(B90)-LEN(C90)-4))</f>
        <v>#VALUE!</v>
      </c>
      <c r="E90" t="s">
        <v>155</v>
      </c>
    </row>
    <row r="91" spans="1:5" ht="25.2" x14ac:dyDescent="0.3">
      <c r="B91" s="11" t="str">
        <f ca="1">IF(ISERR(VLOOKUP(VALUE(LEFT($B$90,2)),$A$2:$B$86,2,FALSE)),"Субъект РФ",VLOOKUP(VALUE(LEFT($B$90,2)),$A$2:$B$86,2,FALSE))</f>
        <v>Субъект РФ</v>
      </c>
      <c r="C91" s="12" t="e">
        <f ca="1">IF(ISNA(VLOOKUP(C90,$E$2:$F$27,2,FALSE)),"???",VLOOKUP(C90,$E$2:$F$27,2,FALSE))</f>
        <v>#VALUE!</v>
      </c>
      <c r="D91" s="12" t="e">
        <f ca="1">IF(ISNA(VLOOKUP($D$90,$H$3:$I$8,2,FALSE)),"???",VLOOKUP($D$90,$H$3:$I$8,2,FALSE))</f>
        <v>#VALUE!</v>
      </c>
      <c r="E91" s="12" t="e">
        <f ca="1">IF(ISNA(VLOOKUP($D$90,$H$3:$J$8,3,FALSE)),"???",VLOOKUP($D$90,$H$3:$J$8,3,FALSE))</f>
        <v>#VALUE!</v>
      </c>
    </row>
  </sheetData>
  <sheetProtection algorithmName="SHA-512" hashValue="ZSuJpbz1Hhe7nVfB/7dl+IHStLDTTaNUp0zMf20OWkSxpqjDVIuuhzS1pbo20pUu08fAZLgHbre6hkiSKKb/sQ==" saltValue="9gJBp1iAGVHY+tPw6qVzRQ==" spinCount="100000" sheet="1" objects="1" scenarios="1" selectLockedCells="1" sort="0" autoFilter="0" selectUnlockedCells="1"/>
  <mergeCells count="1"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 класс</vt:lpstr>
      <vt:lpstr>10 класс</vt:lpstr>
      <vt:lpstr>11 класс</vt:lpstr>
      <vt:lpstr>Служебный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 Windows</cp:lastModifiedBy>
  <cp:lastPrinted>2022-01-19T17:27:58Z</cp:lastPrinted>
  <dcterms:created xsi:type="dcterms:W3CDTF">2019-12-02T13:43:26Z</dcterms:created>
  <dcterms:modified xsi:type="dcterms:W3CDTF">2022-02-09T19:53:34Z</dcterms:modified>
</cp:coreProperties>
</file>